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1" codeName="{00000000-0000-0000-0000-000000000000}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dvgw.sharepoint.com/sites/DVGW-Dokumentencenter/TIM/Projekte/00 ADMIN/01 Formulare/Forschungsantrag/"/>
    </mc:Choice>
  </mc:AlternateContent>
  <xr:revisionPtr revIDLastSave="0" documentId="8_{57201C52-7B94-4C01-BA97-A9CEC52E40EA}" xr6:coauthVersionLast="47" xr6:coauthVersionMax="47" xr10:uidLastSave="{00000000-0000-0000-0000-000000000000}"/>
  <bookViews>
    <workbookView xWindow="33720" yWindow="-120" windowWidth="29040" windowHeight="15720" tabRatio="665" firstSheet="2" activeTab="2" xr2:uid="{00000000-000D-0000-FFFF-FFFF00000000}"/>
  </bookViews>
  <sheets>
    <sheet name="Menu" sheetId="20" state="hidden" r:id="rId1"/>
    <sheet name="Hinweise zum Ausfüllen" sheetId="14" r:id="rId2"/>
    <sheet name="Gesamtprojektkosten" sheetId="1" r:id="rId3"/>
    <sheet name="Partner 1" sheetId="36" r:id="rId4"/>
    <sheet name="Partner 2" sheetId="31" r:id="rId5"/>
    <sheet name="Partner 3" sheetId="32" r:id="rId6"/>
    <sheet name="Partner 4" sheetId="33" r:id="rId7"/>
    <sheet name="Partner 5" sheetId="34" r:id="rId8"/>
    <sheet name="Partner 6" sheetId="35" r:id="rId9"/>
    <sheet name="Musterbeispiel" sheetId="37" r:id="rId10"/>
  </sheets>
  <definedNames>
    <definedName name="_xlnm.Print_Area" localSheetId="3">'Partner 1'!$A$1:$M$116</definedName>
    <definedName name="DVGW">Menu!$C$4:$C$5</definedName>
    <definedName name="Steuersatz">Menu!$B$4:$B$5</definedName>
    <definedName name="Umsatzsteuer">Menu!$A$4:$A$5</definedName>
  </definedNames>
  <calcPr calcId="191028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" i="1" l="1"/>
  <c r="E8" i="1"/>
  <c r="G5" i="1"/>
  <c r="F5" i="1"/>
  <c r="E5" i="1"/>
  <c r="D5" i="1"/>
  <c r="C5" i="1"/>
  <c r="B5" i="1"/>
  <c r="H15" i="1"/>
  <c r="H17" i="1"/>
  <c r="H16" i="1"/>
  <c r="H10" i="1"/>
  <c r="H9" i="1"/>
  <c r="H8" i="1"/>
  <c r="H7" i="1"/>
  <c r="C15" i="1"/>
  <c r="E10" i="1"/>
  <c r="F10" i="1"/>
  <c r="D10" i="1"/>
  <c r="C34" i="37"/>
  <c r="C34" i="35"/>
  <c r="C34" i="34"/>
  <c r="C34" i="33"/>
  <c r="B7" i="33" s="1"/>
  <c r="C34" i="31"/>
  <c r="C34" i="36"/>
  <c r="C34" i="32"/>
  <c r="C115" i="37"/>
  <c r="B20" i="37" s="1"/>
  <c r="C94" i="37"/>
  <c r="C78" i="37"/>
  <c r="C77" i="37"/>
  <c r="C76" i="37"/>
  <c r="C75" i="37"/>
  <c r="C74" i="37"/>
  <c r="C73" i="37"/>
  <c r="C72" i="37"/>
  <c r="C71" i="37"/>
  <c r="C70" i="37"/>
  <c r="C63" i="37"/>
  <c r="C62" i="37"/>
  <c r="C61" i="37"/>
  <c r="C60" i="37"/>
  <c r="C59" i="37"/>
  <c r="C58" i="37"/>
  <c r="C57" i="37"/>
  <c r="C56" i="37"/>
  <c r="C55" i="37"/>
  <c r="C48" i="37"/>
  <c r="C47" i="37"/>
  <c r="C46" i="37"/>
  <c r="C45" i="37"/>
  <c r="C44" i="37"/>
  <c r="C43" i="37"/>
  <c r="C42" i="37"/>
  <c r="C41" i="37"/>
  <c r="C40" i="37"/>
  <c r="C33" i="37"/>
  <c r="C32" i="37"/>
  <c r="C31" i="37"/>
  <c r="C30" i="37"/>
  <c r="C29" i="37"/>
  <c r="C28" i="37"/>
  <c r="C27" i="37"/>
  <c r="B19" i="37"/>
  <c r="B18" i="37"/>
  <c r="B11" i="37"/>
  <c r="B8" i="37"/>
  <c r="C6" i="37"/>
  <c r="C115" i="35"/>
  <c r="C94" i="35"/>
  <c r="C78" i="35"/>
  <c r="C77" i="35"/>
  <c r="C76" i="35"/>
  <c r="C75" i="35"/>
  <c r="C74" i="35"/>
  <c r="C73" i="35"/>
  <c r="C72" i="35"/>
  <c r="C71" i="35"/>
  <c r="C70" i="35"/>
  <c r="C79" i="35" s="1"/>
  <c r="B13" i="35" s="1"/>
  <c r="C63" i="35"/>
  <c r="C62" i="35"/>
  <c r="C61" i="35"/>
  <c r="C60" i="35"/>
  <c r="C59" i="35"/>
  <c r="C58" i="35"/>
  <c r="C57" i="35"/>
  <c r="C56" i="35"/>
  <c r="C55" i="35"/>
  <c r="C64" i="35" s="1"/>
  <c r="B12" i="35" s="1"/>
  <c r="C48" i="35"/>
  <c r="C47" i="35"/>
  <c r="C46" i="35"/>
  <c r="C45" i="35"/>
  <c r="C44" i="35"/>
  <c r="C43" i="35"/>
  <c r="C42" i="35"/>
  <c r="C41" i="35"/>
  <c r="C40" i="35"/>
  <c r="C49" i="35" s="1"/>
  <c r="B10" i="35" s="1"/>
  <c r="C33" i="35"/>
  <c r="C32" i="35"/>
  <c r="C31" i="35"/>
  <c r="C30" i="35"/>
  <c r="C29" i="35"/>
  <c r="C28" i="35"/>
  <c r="C27" i="35"/>
  <c r="B7" i="35" s="1"/>
  <c r="B20" i="35"/>
  <c r="B19" i="35"/>
  <c r="B18" i="35"/>
  <c r="B11" i="35"/>
  <c r="B8" i="35"/>
  <c r="C6" i="35"/>
  <c r="C115" i="34"/>
  <c r="C94" i="34"/>
  <c r="C78" i="34"/>
  <c r="C77" i="34"/>
  <c r="C76" i="34"/>
  <c r="C75" i="34"/>
  <c r="C74" i="34"/>
  <c r="C73" i="34"/>
  <c r="C72" i="34"/>
  <c r="C71" i="34"/>
  <c r="C70" i="34"/>
  <c r="C79" i="34" s="1"/>
  <c r="B13" i="34" s="1"/>
  <c r="C63" i="34"/>
  <c r="C62" i="34"/>
  <c r="C61" i="34"/>
  <c r="C60" i="34"/>
  <c r="C59" i="34"/>
  <c r="C58" i="34"/>
  <c r="C57" i="34"/>
  <c r="C56" i="34"/>
  <c r="C55" i="34"/>
  <c r="C64" i="34" s="1"/>
  <c r="B12" i="34" s="1"/>
  <c r="C48" i="34"/>
  <c r="C47" i="34"/>
  <c r="C46" i="34"/>
  <c r="C45" i="34"/>
  <c r="C44" i="34"/>
  <c r="C43" i="34"/>
  <c r="C42" i="34"/>
  <c r="C41" i="34"/>
  <c r="C40" i="34"/>
  <c r="C49" i="34" s="1"/>
  <c r="B10" i="34" s="1"/>
  <c r="C33" i="34"/>
  <c r="C32" i="34"/>
  <c r="C31" i="34"/>
  <c r="C30" i="34"/>
  <c r="C29" i="34"/>
  <c r="C28" i="34"/>
  <c r="C27" i="34"/>
  <c r="B20" i="34"/>
  <c r="B19" i="34"/>
  <c r="B18" i="34"/>
  <c r="B11" i="34"/>
  <c r="B8" i="34"/>
  <c r="C6" i="34"/>
  <c r="C115" i="33"/>
  <c r="B20" i="33" s="1"/>
  <c r="C94" i="33"/>
  <c r="C78" i="33"/>
  <c r="C77" i="33"/>
  <c r="C76" i="33"/>
  <c r="C75" i="33"/>
  <c r="C74" i="33"/>
  <c r="C73" i="33"/>
  <c r="C72" i="33"/>
  <c r="C71" i="33"/>
  <c r="C70" i="33"/>
  <c r="C79" i="33" s="1"/>
  <c r="B13" i="33" s="1"/>
  <c r="C63" i="33"/>
  <c r="C62" i="33"/>
  <c r="C61" i="33"/>
  <c r="C60" i="33"/>
  <c r="C59" i="33"/>
  <c r="C58" i="33"/>
  <c r="C57" i="33"/>
  <c r="C56" i="33"/>
  <c r="C64" i="33" s="1"/>
  <c r="B12" i="33" s="1"/>
  <c r="C55" i="33"/>
  <c r="C48" i="33"/>
  <c r="C47" i="33"/>
  <c r="C46" i="33"/>
  <c r="C45" i="33"/>
  <c r="C44" i="33"/>
  <c r="C43" i="33"/>
  <c r="C42" i="33"/>
  <c r="C41" i="33"/>
  <c r="C40" i="33"/>
  <c r="C49" i="33" s="1"/>
  <c r="B10" i="33" s="1"/>
  <c r="C33" i="33"/>
  <c r="C32" i="33"/>
  <c r="C31" i="33"/>
  <c r="C30" i="33"/>
  <c r="C29" i="33"/>
  <c r="C28" i="33"/>
  <c r="C27" i="33"/>
  <c r="B19" i="33"/>
  <c r="B18" i="33"/>
  <c r="B11" i="33"/>
  <c r="B8" i="33"/>
  <c r="C6" i="33"/>
  <c r="C115" i="32"/>
  <c r="C94" i="32"/>
  <c r="C78" i="32"/>
  <c r="C77" i="32"/>
  <c r="C76" i="32"/>
  <c r="C75" i="32"/>
  <c r="C74" i="32"/>
  <c r="C73" i="32"/>
  <c r="C72" i="32"/>
  <c r="C71" i="32"/>
  <c r="C70" i="32"/>
  <c r="C79" i="32" s="1"/>
  <c r="B13" i="32" s="1"/>
  <c r="C63" i="32"/>
  <c r="C62" i="32"/>
  <c r="C61" i="32"/>
  <c r="C60" i="32"/>
  <c r="C59" i="32"/>
  <c r="C58" i="32"/>
  <c r="C57" i="32"/>
  <c r="C56" i="32"/>
  <c r="C55" i="32"/>
  <c r="C64" i="32" s="1"/>
  <c r="B12" i="32" s="1"/>
  <c r="C48" i="32"/>
  <c r="C47" i="32"/>
  <c r="C46" i="32"/>
  <c r="C45" i="32"/>
  <c r="C44" i="32"/>
  <c r="C43" i="32"/>
  <c r="C42" i="32"/>
  <c r="C41" i="32"/>
  <c r="C40" i="32"/>
  <c r="C49" i="32" s="1"/>
  <c r="B10" i="32" s="1"/>
  <c r="C33" i="32"/>
  <c r="C32" i="32"/>
  <c r="C31" i="32"/>
  <c r="C30" i="32"/>
  <c r="C29" i="32"/>
  <c r="C28" i="32"/>
  <c r="C27" i="32"/>
  <c r="B7" i="32" s="1"/>
  <c r="B20" i="32"/>
  <c r="B19" i="32"/>
  <c r="B18" i="32"/>
  <c r="B11" i="32"/>
  <c r="B8" i="32"/>
  <c r="C6" i="32"/>
  <c r="C115" i="31"/>
  <c r="C94" i="31"/>
  <c r="C78" i="31"/>
  <c r="C77" i="31"/>
  <c r="C76" i="31"/>
  <c r="C75" i="31"/>
  <c r="C74" i="31"/>
  <c r="C73" i="31"/>
  <c r="C72" i="31"/>
  <c r="C71" i="31"/>
  <c r="C70" i="31"/>
  <c r="C79" i="31" s="1"/>
  <c r="B13" i="31" s="1"/>
  <c r="C63" i="31"/>
  <c r="C62" i="31"/>
  <c r="C61" i="31"/>
  <c r="C60" i="31"/>
  <c r="C59" i="31"/>
  <c r="C58" i="31"/>
  <c r="C57" i="31"/>
  <c r="C56" i="31"/>
  <c r="C55" i="31"/>
  <c r="C64" i="31" s="1"/>
  <c r="B12" i="31" s="1"/>
  <c r="C48" i="31"/>
  <c r="C47" i="31"/>
  <c r="C46" i="31"/>
  <c r="C45" i="31"/>
  <c r="C44" i="31"/>
  <c r="C43" i="31"/>
  <c r="C42" i="31"/>
  <c r="C41" i="31"/>
  <c r="C40" i="31"/>
  <c r="C49" i="31" s="1"/>
  <c r="B10" i="31" s="1"/>
  <c r="C33" i="31"/>
  <c r="C32" i="31"/>
  <c r="C31" i="31"/>
  <c r="C30" i="31"/>
  <c r="C29" i="31"/>
  <c r="C28" i="31"/>
  <c r="C27" i="31"/>
  <c r="B20" i="31"/>
  <c r="B19" i="31"/>
  <c r="B18" i="31"/>
  <c r="B11" i="31"/>
  <c r="B8" i="31"/>
  <c r="C6" i="31"/>
  <c r="C40" i="36"/>
  <c r="C30" i="36"/>
  <c r="C29" i="36"/>
  <c r="C28" i="36"/>
  <c r="C27" i="36"/>
  <c r="B8" i="36"/>
  <c r="H5" i="1" l="1"/>
  <c r="B7" i="34"/>
  <c r="B7" i="31"/>
  <c r="B9" i="31" s="1"/>
  <c r="B14" i="31" s="1"/>
  <c r="C79" i="37"/>
  <c r="B13" i="37" s="1"/>
  <c r="C64" i="37"/>
  <c r="B12" i="37" s="1"/>
  <c r="C49" i="37"/>
  <c r="B10" i="37" s="1"/>
  <c r="B7" i="37"/>
  <c r="B9" i="37" s="1"/>
  <c r="B9" i="35"/>
  <c r="B14" i="35" s="1"/>
  <c r="B9" i="34"/>
  <c r="B14" i="34" s="1"/>
  <c r="B9" i="33"/>
  <c r="B14" i="33" s="1"/>
  <c r="B9" i="32"/>
  <c r="B14" i="32" s="1"/>
  <c r="D11" i="1" s="1"/>
  <c r="H11" i="1" s="1"/>
  <c r="C31" i="36"/>
  <c r="G17" i="1"/>
  <c r="G15" i="1"/>
  <c r="G3" i="1"/>
  <c r="F16" i="1"/>
  <c r="F3" i="1"/>
  <c r="E3" i="1"/>
  <c r="D8" i="1"/>
  <c r="D3" i="1"/>
  <c r="C16" i="1"/>
  <c r="C3" i="1"/>
  <c r="G8" i="1"/>
  <c r="G7" i="1"/>
  <c r="G16" i="1"/>
  <c r="F17" i="1"/>
  <c r="F15" i="1"/>
  <c r="F8" i="1"/>
  <c r="E17" i="1"/>
  <c r="E4" i="1"/>
  <c r="E16" i="1"/>
  <c r="E15" i="1"/>
  <c r="D9" i="1"/>
  <c r="D17" i="1"/>
  <c r="D16" i="1"/>
  <c r="D15" i="1"/>
  <c r="C17" i="1"/>
  <c r="C8" i="1"/>
  <c r="C55" i="36"/>
  <c r="C42" i="36"/>
  <c r="C41" i="36"/>
  <c r="C43" i="36"/>
  <c r="C44" i="36"/>
  <c r="C45" i="36"/>
  <c r="C46" i="36"/>
  <c r="C47" i="36"/>
  <c r="C48" i="36"/>
  <c r="C32" i="36"/>
  <c r="C33" i="36"/>
  <c r="C6" i="36"/>
  <c r="B3" i="1" s="1"/>
  <c r="C94" i="36"/>
  <c r="B11" i="36" s="1"/>
  <c r="B8" i="1" s="1"/>
  <c r="C56" i="36"/>
  <c r="C57" i="36"/>
  <c r="C58" i="36"/>
  <c r="C59" i="36"/>
  <c r="C60" i="36"/>
  <c r="C61" i="36"/>
  <c r="C62" i="36"/>
  <c r="C63" i="36"/>
  <c r="C70" i="36"/>
  <c r="C71" i="36"/>
  <c r="C72" i="36"/>
  <c r="C73" i="36"/>
  <c r="C74" i="36"/>
  <c r="C75" i="36"/>
  <c r="C76" i="36"/>
  <c r="C77" i="36"/>
  <c r="C78" i="36"/>
  <c r="B18" i="36"/>
  <c r="B19" i="36"/>
  <c r="B16" i="1" s="1"/>
  <c r="C115" i="36"/>
  <c r="B20" i="36" s="1"/>
  <c r="B17" i="1" s="1"/>
  <c r="B14" i="37" l="1"/>
  <c r="B15" i="37" s="1"/>
  <c r="B16" i="37" s="1"/>
  <c r="B21" i="37" s="1"/>
  <c r="B15" i="35"/>
  <c r="B16" i="35" s="1"/>
  <c r="B21" i="35" s="1"/>
  <c r="B15" i="34"/>
  <c r="B16" i="34" s="1"/>
  <c r="B21" i="34" s="1"/>
  <c r="B15" i="33"/>
  <c r="B16" i="33" s="1"/>
  <c r="B21" i="33" s="1"/>
  <c r="B15" i="32"/>
  <c r="B16" i="32" s="1"/>
  <c r="B21" i="32" s="1"/>
  <c r="B15" i="31"/>
  <c r="B16" i="31" s="1"/>
  <c r="B21" i="31" s="1"/>
  <c r="C79" i="36"/>
  <c r="B13" i="36" s="1"/>
  <c r="B10" i="1" s="1"/>
  <c r="D4" i="1"/>
  <c r="G4" i="1"/>
  <c r="G9" i="1"/>
  <c r="G10" i="1"/>
  <c r="F7" i="1"/>
  <c r="F9" i="1"/>
  <c r="F4" i="1"/>
  <c r="E7" i="1"/>
  <c r="E9" i="1"/>
  <c r="D7" i="1"/>
  <c r="C7" i="1"/>
  <c r="C9" i="1"/>
  <c r="C10" i="1"/>
  <c r="C64" i="36"/>
  <c r="B12" i="36" s="1"/>
  <c r="B9" i="1" s="1"/>
  <c r="B15" i="1"/>
  <c r="C49" i="36"/>
  <c r="B10" i="36" s="1"/>
  <c r="B7" i="1" s="1"/>
  <c r="B7" i="36"/>
  <c r="G11" i="1" l="1"/>
  <c r="G6" i="1"/>
  <c r="F11" i="1"/>
  <c r="F6" i="1"/>
  <c r="E11" i="1"/>
  <c r="E6" i="1"/>
  <c r="B9" i="36"/>
  <c r="B6" i="1" s="1"/>
  <c r="B4" i="1"/>
  <c r="C4" i="1"/>
  <c r="D6" i="1" l="1"/>
  <c r="H6" i="1" s="1"/>
  <c r="D12" i="1"/>
  <c r="H12" i="1" s="1"/>
  <c r="G12" i="1"/>
  <c r="F12" i="1"/>
  <c r="E12" i="1"/>
  <c r="B14" i="36"/>
  <c r="B15" i="36" s="1"/>
  <c r="B12" i="1" s="1"/>
  <c r="C6" i="1"/>
  <c r="G18" i="1" l="1"/>
  <c r="G13" i="1"/>
  <c r="F18" i="1"/>
  <c r="F13" i="1"/>
  <c r="E18" i="1"/>
  <c r="E13" i="1"/>
  <c r="D18" i="1"/>
  <c r="H18" i="1" s="1"/>
  <c r="D13" i="1"/>
  <c r="H13" i="1" s="1"/>
  <c r="B11" i="1"/>
  <c r="C11" i="1"/>
  <c r="B16" i="36"/>
  <c r="C12" i="1" l="1"/>
  <c r="B21" i="36"/>
  <c r="B18" i="1" s="1"/>
  <c r="B13" i="1"/>
  <c r="C18" i="1" l="1"/>
  <c r="C13" i="1"/>
</calcChain>
</file>

<file path=xl/sharedStrings.xml><?xml version="1.0" encoding="utf-8"?>
<sst xmlns="http://schemas.openxmlformats.org/spreadsheetml/2006/main" count="1161" uniqueCount="113">
  <si>
    <t>Menu</t>
  </si>
  <si>
    <t>Umsatzsteuer</t>
  </si>
  <si>
    <t>Umsatzsteuersatz</t>
  </si>
  <si>
    <t>EBI oder TZW</t>
  </si>
  <si>
    <t>Ja</t>
  </si>
  <si>
    <t>Nein</t>
  </si>
  <si>
    <t>Gesamtprojektkosten</t>
  </si>
  <si>
    <t>Partnernummer</t>
  </si>
  <si>
    <t>Partnername</t>
  </si>
  <si>
    <t>Summe</t>
  </si>
  <si>
    <t>Personalkosten</t>
  </si>
  <si>
    <t>Personenmonate Wiss. MA (PM)</t>
  </si>
  <si>
    <r>
      <t>Allgemeinkostenzuschlag Personal</t>
    </r>
    <r>
      <rPr>
        <sz val="10"/>
        <color theme="1"/>
        <rFont val="Calibri"/>
        <family val="2"/>
        <scheme val="minor"/>
      </rPr>
      <t xml:space="preserve"> (gem.Förderbestimmung)</t>
    </r>
  </si>
  <si>
    <t>Sachkosten</t>
  </si>
  <si>
    <t>Reisekosten</t>
  </si>
  <si>
    <t>Fremdleistungen</t>
  </si>
  <si>
    <t>Sonstige Kosten</t>
  </si>
  <si>
    <t>Gesamtkosten netto</t>
  </si>
  <si>
    <t>Gesamtkosten brutto</t>
  </si>
  <si>
    <r>
      <rPr>
        <b/>
        <sz val="12"/>
        <color theme="1"/>
        <rFont val="Calibri"/>
        <family val="2"/>
        <scheme val="minor"/>
      </rPr>
      <t xml:space="preserve">Drittmittel </t>
    </r>
    <r>
      <rPr>
        <sz val="12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(öffentliche Zuwendung)</t>
    </r>
  </si>
  <si>
    <r>
      <rPr>
        <b/>
        <sz val="12"/>
        <color theme="1"/>
        <rFont val="Calibri"/>
        <family val="2"/>
        <scheme val="minor"/>
      </rPr>
      <t xml:space="preserve">Eigenanteil </t>
    </r>
    <r>
      <rPr>
        <sz val="12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(Forschungsnehmer)</t>
    </r>
  </si>
  <si>
    <r>
      <rPr>
        <b/>
        <sz val="12"/>
        <color theme="1"/>
        <rFont val="Calibri"/>
        <family val="2"/>
        <scheme val="minor"/>
      </rPr>
      <t xml:space="preserve">finanzielle Beteiligung </t>
    </r>
    <r>
      <rPr>
        <sz val="12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(Industrie/ Verbände/Versorger)</t>
    </r>
  </si>
  <si>
    <t>DVGW-Förderung</t>
  </si>
  <si>
    <t>Projektpartner 1</t>
  </si>
  <si>
    <t>Partner 1</t>
  </si>
  <si>
    <t>Umsatzsteuerpflichtig*</t>
  </si>
  <si>
    <t>*verpflichtend, bitte auswählen</t>
  </si>
  <si>
    <t>Umsatzsteuersatz*</t>
  </si>
  <si>
    <t>EBI oder TZW?*</t>
  </si>
  <si>
    <t>Allgemeinkostenzuschlag 
Personal (in %)</t>
  </si>
  <si>
    <t>gem. Förderbestimmungen</t>
  </si>
  <si>
    <t>Einzelkostensplan:</t>
  </si>
  <si>
    <t>Erläuterung zum Einzelkostenplan:</t>
  </si>
  <si>
    <t>Personenmonate 
(PM Wiss. MA)</t>
  </si>
  <si>
    <r>
      <t>Allgemeinkostenzuschlag Personal</t>
    </r>
    <r>
      <rPr>
        <sz val="10"/>
        <color theme="1"/>
        <rFont val="Calibri"/>
        <family val="2"/>
        <scheme val="minor"/>
      </rPr>
      <t xml:space="preserve"> (gem. Förderbestimmung)</t>
    </r>
  </si>
  <si>
    <r>
      <rPr>
        <b/>
        <sz val="12"/>
        <color theme="1"/>
        <rFont val="Calibri"/>
        <family val="2"/>
        <scheme val="minor"/>
      </rPr>
      <t xml:space="preserve">finanzielle Beteiligung </t>
    </r>
    <r>
      <rPr>
        <sz val="12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(Industrie/ Verbände/ Versorger)</t>
    </r>
  </si>
  <si>
    <t>Personengruppe 
(m/w/d)</t>
  </si>
  <si>
    <t>Arbeitgeberbrutto 
(Monat) **</t>
  </si>
  <si>
    <t>Summe 
Personalkosten</t>
  </si>
  <si>
    <t xml:space="preserve">  Personenmonate</t>
  </si>
  <si>
    <t>AP 1</t>
  </si>
  <si>
    <t>AP 2</t>
  </si>
  <si>
    <t>AP 3</t>
  </si>
  <si>
    <t>AP 4</t>
  </si>
  <si>
    <t>AP 5</t>
  </si>
  <si>
    <t>AP 6</t>
  </si>
  <si>
    <t>AP 7</t>
  </si>
  <si>
    <t>AP 8</t>
  </si>
  <si>
    <t>AP 9</t>
  </si>
  <si>
    <t>AP 10</t>
  </si>
  <si>
    <t>Wissenschaftler MA
Projektmanager/-leiter</t>
  </si>
  <si>
    <t>Wissenschaftler*in</t>
  </si>
  <si>
    <t>Techniker*in</t>
  </si>
  <si>
    <t>Laborant*in</t>
  </si>
  <si>
    <t>Hilfskraft</t>
  </si>
  <si>
    <t>Personengruppe</t>
  </si>
  <si>
    <t>Summe Personalkosten:</t>
  </si>
  <si>
    <t>** siehe Hinweise zum Ausfüllen</t>
  </si>
  <si>
    <t xml:space="preserve">Sachmittel </t>
  </si>
  <si>
    <t>Summe 
Sachkosten</t>
  </si>
  <si>
    <t xml:space="preserve">  Personenmoate</t>
  </si>
  <si>
    <t>Sachmittel (bitte benennen)</t>
  </si>
  <si>
    <t>Summe Sachkosten:</t>
  </si>
  <si>
    <t>Unterauftrag</t>
  </si>
  <si>
    <t>Unterauftragsnehmer</t>
  </si>
  <si>
    <t>Art der Dienstleitung</t>
  </si>
  <si>
    <t>Summe 
Unterauftrag</t>
  </si>
  <si>
    <t>(bitte benennen)</t>
  </si>
  <si>
    <t>Summe Unterauftrag:</t>
  </si>
  <si>
    <t>Summe 
Sonstige Kosten</t>
  </si>
  <si>
    <t>Summe Sonstige Kosten:</t>
  </si>
  <si>
    <t>€</t>
  </si>
  <si>
    <t>Summe Reisekosten:</t>
  </si>
  <si>
    <r>
      <t>Drittmittel</t>
    </r>
    <r>
      <rPr>
        <sz val="12"/>
        <color theme="1"/>
        <rFont val="Calibri"/>
        <family val="2"/>
        <scheme val="minor"/>
      </rPr>
      <t xml:space="preserve"> (öffentliche Zuwendung)</t>
    </r>
  </si>
  <si>
    <t xml:space="preserve">Beschreibung </t>
  </si>
  <si>
    <t>Betrag gem. Zuwendungsbescheid</t>
  </si>
  <si>
    <r>
      <t>Eigenleistung</t>
    </r>
    <r>
      <rPr>
        <sz val="12"/>
        <color theme="1"/>
        <rFont val="Calibri"/>
        <family val="2"/>
        <scheme val="minor"/>
      </rPr>
      <t xml:space="preserve"> (Forschungsnehmer)</t>
    </r>
  </si>
  <si>
    <t>Betrag Eigenleistung</t>
  </si>
  <si>
    <r>
      <t>finanzielle Beteiligung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(Industrie/Verbände/Versorger)</t>
    </r>
  </si>
  <si>
    <t>Art</t>
  </si>
  <si>
    <t>Unterstützer</t>
  </si>
  <si>
    <t>Beschreibung</t>
  </si>
  <si>
    <t>Art der Beteiligung</t>
  </si>
  <si>
    <t>Geldleistung</t>
  </si>
  <si>
    <t>Sachmittel</t>
  </si>
  <si>
    <t>Dienstleistung</t>
  </si>
  <si>
    <t>Projektpartner 2</t>
  </si>
  <si>
    <t>Partner 2</t>
  </si>
  <si>
    <t>Projektpartner 3</t>
  </si>
  <si>
    <t>Partner 3</t>
  </si>
  <si>
    <t>Projektpartner 4</t>
  </si>
  <si>
    <t>Partner 4</t>
  </si>
  <si>
    <t>Projektpartner 5</t>
  </si>
  <si>
    <t>Partner 5</t>
  </si>
  <si>
    <t>Projektpartner 6</t>
  </si>
  <si>
    <t>Partner 6</t>
  </si>
  <si>
    <t>Musterbeispiel</t>
  </si>
  <si>
    <t>Muster</t>
  </si>
  <si>
    <t>Arbeitsgeberbrutto 
(Monat) **</t>
  </si>
  <si>
    <t xml:space="preserve">** siehe Hinweise zum Ausfüllen / </t>
  </si>
  <si>
    <t>Flockungsmittel</t>
  </si>
  <si>
    <t xml:space="preserve">Wasserstoff </t>
  </si>
  <si>
    <t>Fa. Mustermann</t>
  </si>
  <si>
    <t>Durchführung Versuche</t>
  </si>
  <si>
    <t>Durchführung eines Workshops mit Versorgungsunternehmen</t>
  </si>
  <si>
    <t>Versuchsbegleitung bei Fa. Mustermann</t>
  </si>
  <si>
    <t>Die Durchführung des Workshops mit Versorgungsunternehmen ist Eigenleistung</t>
  </si>
  <si>
    <t>Fa. Wasserstoff GmbH</t>
  </si>
  <si>
    <t>Wasserstoff 500 kg (AP 3)</t>
  </si>
  <si>
    <t>FA. Mustermann</t>
  </si>
  <si>
    <t>Rabatt Versuchsdurchführung</t>
  </si>
  <si>
    <t>Fa.xx</t>
  </si>
  <si>
    <t>Unterstützung Projekt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</si>
</sst>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.00\ _€;[Red]\-#,##0.00\ _€"/>
  </numFmts>
  <fonts count="16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12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1" tint="0.34998626667073579"/>
        <bgColor theme="7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theme="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theme="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10">
    <xf numFmtId="0" fontId="0" fillId="0" borderId="0" xfId="0"/>
    <xf numFmtId="44" fontId="0" fillId="0" borderId="0" xfId="1" applyFont="1"/>
    <xf numFmtId="0" fontId="4" fillId="2" borderId="0" xfId="0" applyFont="1" applyFill="1"/>
    <xf numFmtId="0" fontId="4" fillId="3" borderId="0" xfId="0" applyFont="1" applyFill="1" applyAlignment="1">
      <alignment horizontal="left"/>
    </xf>
    <xf numFmtId="0" fontId="4" fillId="3" borderId="0" xfId="0" applyFont="1" applyFill="1" applyAlignment="1">
      <alignment horizontal="center"/>
    </xf>
    <xf numFmtId="44" fontId="0" fillId="0" borderId="0" xfId="1" applyFont="1" applyBorder="1"/>
    <xf numFmtId="0" fontId="5" fillId="0" borderId="4" xfId="0" applyFont="1" applyBorder="1"/>
    <xf numFmtId="0" fontId="0" fillId="0" borderId="0" xfId="0" applyAlignment="1">
      <alignment wrapText="1"/>
    </xf>
    <xf numFmtId="44" fontId="0" fillId="0" borderId="0" xfId="0" applyNumberFormat="1" applyAlignment="1">
      <alignment wrapText="1"/>
    </xf>
    <xf numFmtId="9" fontId="0" fillId="0" borderId="0" xfId="0" applyNumberFormat="1"/>
    <xf numFmtId="0" fontId="5" fillId="0" borderId="0" xfId="0" applyFont="1" applyProtection="1">
      <protection locked="0"/>
    </xf>
    <xf numFmtId="0" fontId="4" fillId="2" borderId="0" xfId="0" applyFont="1" applyFill="1" applyAlignment="1">
      <alignment horizontal="right"/>
    </xf>
    <xf numFmtId="0" fontId="0" fillId="0" borderId="0" xfId="0" applyAlignment="1">
      <alignment vertical="center"/>
    </xf>
    <xf numFmtId="44" fontId="1" fillId="0" borderId="11" xfId="1" applyFont="1" applyFill="1" applyBorder="1"/>
    <xf numFmtId="0" fontId="0" fillId="0" borderId="14" xfId="0" applyBorder="1" applyAlignment="1">
      <alignment vertical="center"/>
    </xf>
    <xf numFmtId="44" fontId="0" fillId="0" borderId="15" xfId="1" applyFont="1" applyBorder="1"/>
    <xf numFmtId="0" fontId="0" fillId="0" borderId="16" xfId="0" applyBorder="1" applyAlignment="1">
      <alignment horizontal="left" vertical="center" indent="1"/>
    </xf>
    <xf numFmtId="0" fontId="0" fillId="0" borderId="16" xfId="0" applyBorder="1" applyAlignment="1">
      <alignment horizontal="left" vertical="center" wrapText="1"/>
    </xf>
    <xf numFmtId="0" fontId="0" fillId="0" borderId="16" xfId="0" applyBorder="1" applyAlignment="1">
      <alignment vertical="center"/>
    </xf>
    <xf numFmtId="44" fontId="7" fillId="12" borderId="22" xfId="1" applyFont="1" applyFill="1" applyBorder="1" applyAlignment="1">
      <alignment vertical="center"/>
    </xf>
    <xf numFmtId="0" fontId="0" fillId="0" borderId="23" xfId="0" applyBorder="1" applyAlignment="1">
      <alignment horizontal="left" vertical="center" wrapText="1"/>
    </xf>
    <xf numFmtId="44" fontId="0" fillId="0" borderId="24" xfId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23" xfId="0" applyFont="1" applyBorder="1" applyAlignment="1">
      <alignment horizontal="left" vertical="center" wrapText="1"/>
    </xf>
    <xf numFmtId="44" fontId="5" fillId="0" borderId="24" xfId="1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14" borderId="0" xfId="0" applyFill="1" applyAlignment="1">
      <alignment horizontal="left" vertical="center"/>
    </xf>
    <xf numFmtId="0" fontId="0" fillId="5" borderId="14" xfId="0" applyFill="1" applyBorder="1" applyAlignment="1">
      <alignment vertical="center"/>
    </xf>
    <xf numFmtId="0" fontId="0" fillId="5" borderId="16" xfId="0" applyFill="1" applyBorder="1" applyAlignment="1">
      <alignment horizontal="left" vertical="center" wrapText="1"/>
    </xf>
    <xf numFmtId="0" fontId="0" fillId="6" borderId="16" xfId="0" applyFill="1" applyBorder="1" applyAlignment="1">
      <alignment vertical="center"/>
    </xf>
    <xf numFmtId="0" fontId="0" fillId="5" borderId="16" xfId="0" applyFill="1" applyBorder="1" applyAlignment="1">
      <alignment vertical="center"/>
    </xf>
    <xf numFmtId="0" fontId="7" fillId="6" borderId="23" xfId="0" applyFont="1" applyFill="1" applyBorder="1" applyAlignment="1">
      <alignment horizontal="left" vertical="center" wrapText="1"/>
    </xf>
    <xf numFmtId="0" fontId="9" fillId="0" borderId="0" xfId="0" applyFont="1"/>
    <xf numFmtId="0" fontId="8" fillId="0" borderId="0" xfId="0" applyFont="1"/>
    <xf numFmtId="0" fontId="10" fillId="0" borderId="0" xfId="0" applyFont="1"/>
    <xf numFmtId="44" fontId="0" fillId="0" borderId="0" xfId="0" applyNumberFormat="1" applyAlignment="1">
      <alignment vertical="center"/>
    </xf>
    <xf numFmtId="44" fontId="0" fillId="0" borderId="18" xfId="0" applyNumberFormat="1" applyBorder="1" applyAlignment="1">
      <alignment vertical="center"/>
    </xf>
    <xf numFmtId="0" fontId="10" fillId="16" borderId="19" xfId="0" applyFont="1" applyFill="1" applyBorder="1"/>
    <xf numFmtId="0" fontId="10" fillId="16" borderId="20" xfId="0" applyFont="1" applyFill="1" applyBorder="1"/>
    <xf numFmtId="44" fontId="10" fillId="16" borderId="28" xfId="0" applyNumberFormat="1" applyFont="1" applyFill="1" applyBorder="1"/>
    <xf numFmtId="0" fontId="5" fillId="15" borderId="16" xfId="0" applyFont="1" applyFill="1" applyBorder="1" applyAlignment="1">
      <alignment wrapText="1"/>
    </xf>
    <xf numFmtId="0" fontId="5" fillId="15" borderId="16" xfId="0" applyFont="1" applyFill="1" applyBorder="1"/>
    <xf numFmtId="44" fontId="0" fillId="0" borderId="26" xfId="0" applyNumberFormat="1" applyBorder="1" applyAlignment="1">
      <alignment vertical="center"/>
    </xf>
    <xf numFmtId="44" fontId="0" fillId="0" borderId="27" xfId="0" applyNumberFormat="1" applyBorder="1" applyAlignment="1">
      <alignment vertical="center"/>
    </xf>
    <xf numFmtId="164" fontId="0" fillId="0" borderId="0" xfId="0" applyNumberFormat="1" applyAlignment="1">
      <alignment vertical="center"/>
    </xf>
    <xf numFmtId="0" fontId="10" fillId="16" borderId="17" xfId="0" applyFont="1" applyFill="1" applyBorder="1"/>
    <xf numFmtId="0" fontId="10" fillId="16" borderId="18" xfId="0" applyFont="1" applyFill="1" applyBorder="1"/>
    <xf numFmtId="44" fontId="10" fillId="16" borderId="27" xfId="0" applyNumberFormat="1" applyFont="1" applyFill="1" applyBorder="1"/>
    <xf numFmtId="44" fontId="0" fillId="0" borderId="29" xfId="0" applyNumberFormat="1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4" fontId="0" fillId="0" borderId="32" xfId="0" applyNumberForma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1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35" xfId="0" applyBorder="1" applyAlignment="1">
      <alignment vertical="center"/>
    </xf>
    <xf numFmtId="44" fontId="0" fillId="0" borderId="35" xfId="0" applyNumberFormat="1" applyBorder="1" applyAlignment="1">
      <alignment vertical="center"/>
    </xf>
    <xf numFmtId="0" fontId="0" fillId="0" borderId="36" xfId="0" applyBorder="1" applyAlignment="1">
      <alignment vertical="center"/>
    </xf>
    <xf numFmtId="44" fontId="0" fillId="0" borderId="30" xfId="0" applyNumberFormat="1" applyBorder="1" applyAlignment="1">
      <alignment vertical="center"/>
    </xf>
    <xf numFmtId="164" fontId="0" fillId="0" borderId="32" xfId="0" applyNumberFormat="1" applyBorder="1" applyAlignment="1">
      <alignment vertical="center"/>
    </xf>
    <xf numFmtId="44" fontId="0" fillId="0" borderId="33" xfId="0" applyNumberFormat="1" applyBorder="1" applyAlignment="1">
      <alignment vertical="center"/>
    </xf>
    <xf numFmtId="164" fontId="0" fillId="0" borderId="35" xfId="0" applyNumberFormat="1" applyBorder="1" applyAlignment="1">
      <alignment vertical="center"/>
    </xf>
    <xf numFmtId="44" fontId="0" fillId="0" borderId="36" xfId="0" applyNumberFormat="1" applyBorder="1" applyAlignment="1">
      <alignment vertical="center"/>
    </xf>
    <xf numFmtId="0" fontId="0" fillId="0" borderId="32" xfId="0" applyBorder="1" applyAlignment="1">
      <alignment vertical="center" wrapText="1"/>
    </xf>
    <xf numFmtId="0" fontId="0" fillId="0" borderId="35" xfId="0" applyBorder="1" applyAlignment="1">
      <alignment vertical="center" wrapText="1"/>
    </xf>
    <xf numFmtId="0" fontId="5" fillId="15" borderId="37" xfId="0" applyFont="1" applyFill="1" applyBorder="1" applyAlignment="1">
      <alignment wrapText="1"/>
    </xf>
    <xf numFmtId="0" fontId="5" fillId="15" borderId="38" xfId="0" applyFont="1" applyFill="1" applyBorder="1" applyAlignment="1">
      <alignment wrapText="1"/>
    </xf>
    <xf numFmtId="0" fontId="5" fillId="15" borderId="37" xfId="0" applyFont="1" applyFill="1" applyBorder="1"/>
    <xf numFmtId="0" fontId="5" fillId="15" borderId="38" xfId="0" applyFont="1" applyFill="1" applyBorder="1"/>
    <xf numFmtId="0" fontId="0" fillId="15" borderId="38" xfId="0" applyFill="1" applyBorder="1" applyAlignment="1">
      <alignment horizontal="center"/>
    </xf>
    <xf numFmtId="0" fontId="0" fillId="15" borderId="39" xfId="0" applyFill="1" applyBorder="1" applyAlignment="1">
      <alignment horizontal="center"/>
    </xf>
    <xf numFmtId="0" fontId="5" fillId="15" borderId="40" xfId="0" applyFont="1" applyFill="1" applyBorder="1" applyAlignment="1">
      <alignment wrapText="1"/>
    </xf>
    <xf numFmtId="0" fontId="5" fillId="15" borderId="40" xfId="0" applyFont="1" applyFill="1" applyBorder="1"/>
    <xf numFmtId="0" fontId="9" fillId="4" borderId="14" xfId="0" applyFont="1" applyFill="1" applyBorder="1"/>
    <xf numFmtId="0" fontId="9" fillId="4" borderId="15" xfId="0" applyFont="1" applyFill="1" applyBorder="1"/>
    <xf numFmtId="0" fontId="9" fillId="4" borderId="25" xfId="0" applyFont="1" applyFill="1" applyBorder="1"/>
    <xf numFmtId="0" fontId="0" fillId="11" borderId="2" xfId="0" applyFill="1" applyBorder="1"/>
    <xf numFmtId="0" fontId="0" fillId="7" borderId="14" xfId="0" applyFill="1" applyBorder="1" applyAlignment="1">
      <alignment horizontal="left" vertical="center" wrapText="1"/>
    </xf>
    <xf numFmtId="0" fontId="0" fillId="9" borderId="16" xfId="0" applyFill="1" applyBorder="1" applyAlignment="1">
      <alignment horizontal="left" vertical="center" wrapText="1"/>
    </xf>
    <xf numFmtId="0" fontId="0" fillId="7" borderId="42" xfId="0" applyFill="1" applyBorder="1" applyAlignment="1">
      <alignment horizontal="left" vertical="center" wrapText="1"/>
    </xf>
    <xf numFmtId="0" fontId="7" fillId="13" borderId="21" xfId="0" applyFont="1" applyFill="1" applyBorder="1" applyAlignment="1">
      <alignment horizontal="left" vertical="center" wrapText="1"/>
    </xf>
    <xf numFmtId="164" fontId="0" fillId="5" borderId="11" xfId="0" applyNumberFormat="1" applyFill="1" applyBorder="1" applyAlignment="1">
      <alignment vertical="center"/>
    </xf>
    <xf numFmtId="164" fontId="0" fillId="6" borderId="12" xfId="0" applyNumberFormat="1" applyFill="1" applyBorder="1" applyAlignment="1">
      <alignment vertical="center"/>
    </xf>
    <xf numFmtId="164" fontId="0" fillId="5" borderId="12" xfId="0" applyNumberFormat="1" applyFill="1" applyBorder="1" applyAlignment="1">
      <alignment vertical="center"/>
    </xf>
    <xf numFmtId="164" fontId="7" fillId="13" borderId="13" xfId="0" applyNumberFormat="1" applyFont="1" applyFill="1" applyBorder="1" applyAlignment="1">
      <alignment vertical="center" wrapText="1"/>
    </xf>
    <xf numFmtId="0" fontId="0" fillId="6" borderId="16" xfId="0" applyFill="1" applyBorder="1" applyAlignment="1">
      <alignment horizontal="left" vertical="center" wrapText="1" indent="1"/>
    </xf>
    <xf numFmtId="0" fontId="0" fillId="11" borderId="10" xfId="0" applyFill="1" applyBorder="1" applyAlignment="1">
      <alignment horizontal="right"/>
    </xf>
    <xf numFmtId="164" fontId="0" fillId="5" borderId="12" xfId="0" applyNumberFormat="1" applyFill="1" applyBorder="1" applyAlignment="1">
      <alignment horizontal="right" vertical="center" wrapText="1"/>
    </xf>
    <xf numFmtId="164" fontId="0" fillId="14" borderId="12" xfId="0" applyNumberFormat="1" applyFill="1" applyBorder="1" applyAlignment="1">
      <alignment horizontal="right" vertical="center"/>
    </xf>
    <xf numFmtId="0" fontId="5" fillId="6" borderId="23" xfId="0" applyFont="1" applyFill="1" applyBorder="1" applyAlignment="1">
      <alignment horizontal="left" vertical="center" wrapText="1"/>
    </xf>
    <xf numFmtId="164" fontId="7" fillId="6" borderId="22" xfId="0" applyNumberFormat="1" applyFont="1" applyFill="1" applyBorder="1" applyAlignment="1">
      <alignment horizontal="right" vertical="center" wrapText="1"/>
    </xf>
    <xf numFmtId="0" fontId="11" fillId="16" borderId="19" xfId="0" applyFont="1" applyFill="1" applyBorder="1"/>
    <xf numFmtId="0" fontId="4" fillId="16" borderId="20" xfId="0" applyFont="1" applyFill="1" applyBorder="1"/>
    <xf numFmtId="0" fontId="0" fillId="15" borderId="19" xfId="0" applyFill="1" applyBorder="1"/>
    <xf numFmtId="0" fontId="0" fillId="15" borderId="20" xfId="0" applyFill="1" applyBorder="1"/>
    <xf numFmtId="0" fontId="11" fillId="16" borderId="0" xfId="0" applyFont="1" applyFill="1"/>
    <xf numFmtId="0" fontId="4" fillId="16" borderId="0" xfId="0" applyFont="1" applyFill="1"/>
    <xf numFmtId="0" fontId="0" fillId="17" borderId="0" xfId="0" applyFill="1" applyAlignment="1">
      <alignment vertical="center"/>
    </xf>
    <xf numFmtId="164" fontId="0" fillId="15" borderId="20" xfId="0" applyNumberFormat="1" applyFill="1" applyBorder="1" applyAlignment="1">
      <alignment horizontal="center" vertical="center"/>
    </xf>
    <xf numFmtId="0" fontId="0" fillId="17" borderId="43" xfId="0" applyFill="1" applyBorder="1" applyAlignment="1">
      <alignment vertical="center" wrapText="1"/>
    </xf>
    <xf numFmtId="0" fontId="0" fillId="17" borderId="44" xfId="0" applyFill="1" applyBorder="1" applyAlignment="1">
      <alignment vertical="center"/>
    </xf>
    <xf numFmtId="164" fontId="0" fillId="17" borderId="44" xfId="0" applyNumberFormat="1" applyFill="1" applyBorder="1" applyAlignment="1">
      <alignment horizontal="center" vertical="center"/>
    </xf>
    <xf numFmtId="0" fontId="0" fillId="17" borderId="31" xfId="0" applyFill="1" applyBorder="1" applyAlignment="1">
      <alignment vertical="center" wrapText="1"/>
    </xf>
    <xf numFmtId="0" fontId="0" fillId="17" borderId="32" xfId="0" applyFill="1" applyBorder="1" applyAlignment="1">
      <alignment vertical="center"/>
    </xf>
    <xf numFmtId="164" fontId="0" fillId="17" borderId="32" xfId="0" applyNumberFormat="1" applyFill="1" applyBorder="1" applyAlignment="1">
      <alignment horizontal="center" vertical="center"/>
    </xf>
    <xf numFmtId="0" fontId="0" fillId="17" borderId="32" xfId="0" applyFill="1" applyBorder="1" applyAlignment="1">
      <alignment vertical="center" wrapText="1"/>
    </xf>
    <xf numFmtId="164" fontId="0" fillId="17" borderId="32" xfId="0" applyNumberFormat="1" applyFill="1" applyBorder="1" applyAlignment="1">
      <alignment vertical="center" wrapText="1"/>
    </xf>
    <xf numFmtId="0" fontId="0" fillId="17" borderId="34" xfId="0" applyFill="1" applyBorder="1" applyAlignment="1">
      <alignment vertical="center" wrapText="1"/>
    </xf>
    <xf numFmtId="0" fontId="0" fillId="17" borderId="35" xfId="0" applyFill="1" applyBorder="1" applyAlignment="1">
      <alignment vertical="center" wrapText="1"/>
    </xf>
    <xf numFmtId="164" fontId="0" fillId="17" borderId="35" xfId="0" applyNumberFormat="1" applyFill="1" applyBorder="1" applyAlignment="1">
      <alignment vertical="center" wrapText="1"/>
    </xf>
    <xf numFmtId="164" fontId="10" fillId="16" borderId="0" xfId="0" applyNumberFormat="1" applyFont="1" applyFill="1"/>
    <xf numFmtId="0" fontId="0" fillId="6" borderId="12" xfId="0" applyFill="1" applyBorder="1" applyAlignment="1">
      <alignment horizontal="center" vertical="center"/>
    </xf>
    <xf numFmtId="164" fontId="5" fillId="6" borderId="22" xfId="0" applyNumberFormat="1" applyFont="1" applyFill="1" applyBorder="1" applyAlignment="1">
      <alignment horizontal="right" vertical="center" wrapText="1"/>
    </xf>
    <xf numFmtId="164" fontId="10" fillId="16" borderId="27" xfId="0" applyNumberFormat="1" applyFont="1" applyFill="1" applyBorder="1"/>
    <xf numFmtId="0" fontId="5" fillId="0" borderId="0" xfId="0" applyFont="1"/>
    <xf numFmtId="0" fontId="13" fillId="0" borderId="0" xfId="0" applyFont="1" applyProtection="1">
      <protection locked="0"/>
    </xf>
    <xf numFmtId="0" fontId="0" fillId="11" borderId="0" xfId="0" applyFill="1"/>
    <xf numFmtId="0" fontId="0" fillId="11" borderId="3" xfId="0" applyFill="1" applyBorder="1"/>
    <xf numFmtId="0" fontId="0" fillId="11" borderId="5" xfId="0" applyFill="1" applyBorder="1"/>
    <xf numFmtId="0" fontId="0" fillId="11" borderId="7" xfId="0" applyFill="1" applyBorder="1"/>
    <xf numFmtId="0" fontId="0" fillId="11" borderId="8" xfId="0" applyFill="1" applyBorder="1"/>
    <xf numFmtId="0" fontId="0" fillId="11" borderId="2" xfId="0" applyFill="1" applyBorder="1" applyAlignment="1" applyProtection="1">
      <alignment horizontal="right"/>
      <protection locked="0"/>
    </xf>
    <xf numFmtId="0" fontId="0" fillId="11" borderId="51" xfId="0" applyFill="1" applyBorder="1" applyAlignment="1" applyProtection="1">
      <alignment horizontal="right"/>
      <protection locked="0"/>
    </xf>
    <xf numFmtId="0" fontId="0" fillId="11" borderId="10" xfId="0" applyFill="1" applyBorder="1" applyAlignment="1" applyProtection="1">
      <alignment horizontal="right"/>
      <protection locked="0"/>
    </xf>
    <xf numFmtId="0" fontId="0" fillId="7" borderId="0" xfId="0" applyFill="1" applyAlignment="1">
      <alignment vertical="center" wrapText="1"/>
    </xf>
    <xf numFmtId="0" fontId="0" fillId="9" borderId="0" xfId="0" applyFill="1" applyAlignment="1">
      <alignment vertical="center" wrapText="1"/>
    </xf>
    <xf numFmtId="0" fontId="0" fillId="7" borderId="7" xfId="0" applyFill="1" applyBorder="1" applyAlignment="1">
      <alignment vertical="center" wrapText="1"/>
    </xf>
    <xf numFmtId="44" fontId="0" fillId="14" borderId="0" xfId="0" applyNumberFormat="1" applyFill="1" applyAlignment="1">
      <alignment horizontal="right" vertical="center"/>
    </xf>
    <xf numFmtId="0" fontId="0" fillId="14" borderId="16" xfId="0" applyFill="1" applyBorder="1" applyAlignment="1">
      <alignment horizontal="left" vertical="center"/>
    </xf>
    <xf numFmtId="0" fontId="0" fillId="0" borderId="16" xfId="0" applyBorder="1"/>
    <xf numFmtId="0" fontId="0" fillId="0" borderId="18" xfId="0" applyBorder="1" applyAlignment="1">
      <alignment vertical="center"/>
    </xf>
    <xf numFmtId="0" fontId="15" fillId="0" borderId="0" xfId="0" applyFont="1"/>
    <xf numFmtId="0" fontId="7" fillId="13" borderId="9" xfId="0" applyFont="1" applyFill="1" applyBorder="1" applyAlignment="1">
      <alignment vertical="center" wrapText="1"/>
    </xf>
    <xf numFmtId="44" fontId="7" fillId="13" borderId="9" xfId="0" applyNumberFormat="1" applyFont="1" applyFill="1" applyBorder="1" applyAlignment="1">
      <alignment vertical="center" wrapText="1"/>
    </xf>
    <xf numFmtId="0" fontId="0" fillId="0" borderId="54" xfId="0" applyBorder="1" applyAlignment="1">
      <alignment vertical="center" wrapText="1"/>
    </xf>
    <xf numFmtId="0" fontId="0" fillId="0" borderId="53" xfId="0" applyBorder="1" applyAlignment="1">
      <alignment vertical="center"/>
    </xf>
    <xf numFmtId="165" fontId="1" fillId="8" borderId="11" xfId="1" applyNumberFormat="1" applyFont="1" applyFill="1" applyBorder="1" applyAlignment="1">
      <alignment horizontal="right"/>
    </xf>
    <xf numFmtId="165" fontId="1" fillId="10" borderId="12" xfId="1" applyNumberFormat="1" applyFont="1" applyFill="1" applyBorder="1" applyAlignment="1">
      <alignment horizontal="right"/>
    </xf>
    <xf numFmtId="165" fontId="1" fillId="8" borderId="12" xfId="1" applyNumberFormat="1" applyFont="1" applyFill="1" applyBorder="1" applyAlignment="1">
      <alignment horizontal="right"/>
    </xf>
    <xf numFmtId="8" fontId="0" fillId="7" borderId="11" xfId="0" applyNumberFormat="1" applyFill="1" applyBorder="1" applyAlignment="1">
      <alignment vertical="center" wrapText="1"/>
    </xf>
    <xf numFmtId="8" fontId="0" fillId="9" borderId="12" xfId="0" applyNumberFormat="1" applyFill="1" applyBorder="1" applyAlignment="1">
      <alignment vertical="center" wrapText="1"/>
    </xf>
    <xf numFmtId="8" fontId="0" fillId="7" borderId="41" xfId="0" applyNumberFormat="1" applyFill="1" applyBorder="1" applyAlignment="1">
      <alignment vertical="center" wrapText="1"/>
    </xf>
    <xf numFmtId="0" fontId="0" fillId="11" borderId="2" xfId="0" applyFill="1" applyBorder="1" applyAlignment="1">
      <alignment horizontal="right"/>
    </xf>
    <xf numFmtId="0" fontId="13" fillId="0" borderId="0" xfId="0" applyFont="1"/>
    <xf numFmtId="0" fontId="0" fillId="11" borderId="51" xfId="0" applyFill="1" applyBorder="1" applyAlignment="1">
      <alignment horizontal="right"/>
    </xf>
    <xf numFmtId="165" fontId="0" fillId="7" borderId="0" xfId="0" applyNumberFormat="1" applyFill="1" applyAlignment="1">
      <alignment wrapText="1"/>
    </xf>
    <xf numFmtId="165" fontId="0" fillId="9" borderId="0" xfId="0" applyNumberFormat="1" applyFill="1" applyAlignment="1">
      <alignment wrapText="1"/>
    </xf>
    <xf numFmtId="165" fontId="0" fillId="7" borderId="7" xfId="0" applyNumberFormat="1" applyFill="1" applyBorder="1" applyAlignment="1">
      <alignment wrapText="1"/>
    </xf>
    <xf numFmtId="44" fontId="5" fillId="0" borderId="22" xfId="1" applyFont="1" applyFill="1" applyBorder="1"/>
    <xf numFmtId="2" fontId="0" fillId="0" borderId="0" xfId="1" applyNumberFormat="1" applyFont="1" applyBorder="1" applyAlignment="1">
      <alignment horizontal="center"/>
    </xf>
    <xf numFmtId="0" fontId="12" fillId="0" borderId="0" xfId="0" applyFont="1" applyAlignment="1" applyProtection="1">
      <alignment horizontal="left" vertical="center"/>
      <protection locked="0"/>
    </xf>
    <xf numFmtId="0" fontId="5" fillId="15" borderId="38" xfId="0" applyFont="1" applyFill="1" applyBorder="1" applyAlignment="1">
      <alignment horizontal="right" wrapText="1"/>
    </xf>
    <xf numFmtId="0" fontId="5" fillId="15" borderId="38" xfId="0" applyFont="1" applyFill="1" applyBorder="1" applyAlignment="1">
      <alignment horizontal="right"/>
    </xf>
    <xf numFmtId="0" fontId="5" fillId="15" borderId="38" xfId="0" applyFont="1" applyFill="1" applyBorder="1" applyAlignment="1">
      <alignment horizontal="left"/>
    </xf>
    <xf numFmtId="0" fontId="5" fillId="15" borderId="39" xfId="0" applyFont="1" applyFill="1" applyBorder="1" applyAlignment="1">
      <alignment horizontal="left"/>
    </xf>
    <xf numFmtId="0" fontId="5" fillId="15" borderId="37" xfId="0" applyFont="1" applyFill="1" applyBorder="1" applyAlignment="1">
      <alignment wrapText="1"/>
    </xf>
    <xf numFmtId="0" fontId="9" fillId="4" borderId="14" xfId="0" applyFont="1" applyFill="1" applyBorder="1" applyAlignment="1">
      <alignment horizontal="left"/>
    </xf>
    <xf numFmtId="0" fontId="9" fillId="4" borderId="15" xfId="0" applyFont="1" applyFill="1" applyBorder="1" applyAlignment="1">
      <alignment horizontal="left"/>
    </xf>
    <xf numFmtId="0" fontId="9" fillId="4" borderId="25" xfId="0" applyFont="1" applyFill="1" applyBorder="1" applyAlignment="1">
      <alignment horizontal="left"/>
    </xf>
    <xf numFmtId="0" fontId="0" fillId="0" borderId="31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15" borderId="37" xfId="0" applyFont="1" applyFill="1" applyBorder="1" applyAlignment="1">
      <alignment horizontal="center" wrapText="1"/>
    </xf>
    <xf numFmtId="0" fontId="5" fillId="15" borderId="38" xfId="0" applyFont="1" applyFill="1" applyBorder="1" applyAlignment="1">
      <alignment horizontal="center" wrapText="1"/>
    </xf>
    <xf numFmtId="0" fontId="0" fillId="0" borderId="34" xfId="0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5" fillId="15" borderId="39" xfId="0" applyFont="1" applyFill="1" applyBorder="1" applyAlignment="1">
      <alignment horizontal="center" wrapText="1"/>
    </xf>
    <xf numFmtId="0" fontId="5" fillId="15" borderId="39" xfId="0" applyFont="1" applyFill="1" applyBorder="1" applyAlignment="1">
      <alignment horizontal="center"/>
    </xf>
    <xf numFmtId="0" fontId="9" fillId="0" borderId="19" xfId="0" applyFont="1" applyBorder="1" applyAlignment="1">
      <alignment horizontal="left" vertical="top"/>
    </xf>
    <xf numFmtId="0" fontId="9" fillId="0" borderId="20" xfId="0" applyFont="1" applyBorder="1" applyAlignment="1">
      <alignment horizontal="left" vertical="top"/>
    </xf>
    <xf numFmtId="0" fontId="0" fillId="15" borderId="20" xfId="0" applyFill="1" applyBorder="1" applyAlignment="1">
      <alignment horizontal="center"/>
    </xf>
    <xf numFmtId="0" fontId="0" fillId="15" borderId="28" xfId="0" applyFill="1" applyBorder="1" applyAlignment="1">
      <alignment horizontal="center"/>
    </xf>
    <xf numFmtId="0" fontId="9" fillId="7" borderId="14" xfId="0" applyFont="1" applyFill="1" applyBorder="1" applyAlignment="1">
      <alignment horizontal="left"/>
    </xf>
    <xf numFmtId="0" fontId="9" fillId="7" borderId="15" xfId="0" applyFont="1" applyFill="1" applyBorder="1" applyAlignment="1">
      <alignment horizontal="left"/>
    </xf>
    <xf numFmtId="0" fontId="9" fillId="7" borderId="25" xfId="0" applyFont="1" applyFill="1" applyBorder="1" applyAlignment="1">
      <alignment horizontal="left"/>
    </xf>
    <xf numFmtId="0" fontId="0" fillId="15" borderId="19" xfId="0" applyFill="1" applyBorder="1" applyAlignment="1">
      <alignment horizontal="left"/>
    </xf>
    <xf numFmtId="0" fontId="0" fillId="15" borderId="20" xfId="0" applyFill="1" applyBorder="1" applyAlignment="1">
      <alignment horizontal="left"/>
    </xf>
    <xf numFmtId="0" fontId="0" fillId="15" borderId="28" xfId="0" applyFill="1" applyBorder="1" applyAlignment="1">
      <alignment horizontal="left"/>
    </xf>
    <xf numFmtId="0" fontId="0" fillId="0" borderId="16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26" xfId="0" applyBorder="1" applyAlignment="1">
      <alignment horizontal="center" vertical="top" wrapText="1"/>
    </xf>
    <xf numFmtId="0" fontId="0" fillId="11" borderId="1" xfId="0" applyFill="1" applyBorder="1" applyAlignment="1">
      <alignment horizontal="right"/>
    </xf>
    <xf numFmtId="0" fontId="0" fillId="11" borderId="2" xfId="0" applyFill="1" applyBorder="1" applyAlignment="1">
      <alignment horizontal="right"/>
    </xf>
    <xf numFmtId="0" fontId="0" fillId="11" borderId="4" xfId="0" applyFill="1" applyBorder="1" applyAlignment="1">
      <alignment horizontal="right"/>
    </xf>
    <xf numFmtId="0" fontId="0" fillId="11" borderId="0" xfId="0" applyFill="1" applyAlignment="1">
      <alignment horizontal="right"/>
    </xf>
    <xf numFmtId="0" fontId="0" fillId="11" borderId="5" xfId="0" applyFill="1" applyBorder="1" applyAlignment="1">
      <alignment horizontal="right"/>
    </xf>
    <xf numFmtId="0" fontId="0" fillId="11" borderId="6" xfId="0" applyFill="1" applyBorder="1" applyAlignment="1">
      <alignment horizontal="right" wrapText="1"/>
    </xf>
    <xf numFmtId="0" fontId="0" fillId="11" borderId="7" xfId="0" applyFill="1" applyBorder="1" applyAlignment="1">
      <alignment horizontal="right" wrapText="1"/>
    </xf>
    <xf numFmtId="0" fontId="0" fillId="11" borderId="8" xfId="0" applyFill="1" applyBorder="1" applyAlignment="1">
      <alignment horizontal="right" wrapText="1"/>
    </xf>
    <xf numFmtId="0" fontId="0" fillId="17" borderId="35" xfId="0" applyFill="1" applyBorder="1" applyAlignment="1">
      <alignment horizontal="left" vertical="center"/>
    </xf>
    <xf numFmtId="0" fontId="0" fillId="17" borderId="36" xfId="0" applyFill="1" applyBorder="1" applyAlignment="1">
      <alignment horizontal="left" vertical="center"/>
    </xf>
    <xf numFmtId="0" fontId="0" fillId="17" borderId="45" xfId="0" applyFill="1" applyBorder="1" applyAlignment="1">
      <alignment horizontal="left" vertical="center"/>
    </xf>
    <xf numFmtId="0" fontId="0" fillId="17" borderId="46" xfId="0" applyFill="1" applyBorder="1" applyAlignment="1">
      <alignment horizontal="left" vertical="center"/>
    </xf>
    <xf numFmtId="0" fontId="0" fillId="17" borderId="47" xfId="0" applyFill="1" applyBorder="1" applyAlignment="1">
      <alignment horizontal="left" vertical="center"/>
    </xf>
    <xf numFmtId="0" fontId="0" fillId="17" borderId="48" xfId="0" applyFill="1" applyBorder="1" applyAlignment="1">
      <alignment horizontal="left" vertical="center"/>
    </xf>
    <xf numFmtId="0" fontId="0" fillId="17" borderId="49" xfId="0" applyFill="1" applyBorder="1" applyAlignment="1">
      <alignment horizontal="left" vertical="center"/>
    </xf>
    <xf numFmtId="0" fontId="0" fillId="17" borderId="50" xfId="0" applyFill="1" applyBorder="1" applyAlignment="1">
      <alignment horizontal="left" vertical="center"/>
    </xf>
    <xf numFmtId="0" fontId="14" fillId="0" borderId="14" xfId="0" applyFont="1" applyBorder="1" applyAlignment="1">
      <alignment horizontal="left" vertical="top"/>
    </xf>
    <xf numFmtId="0" fontId="14" fillId="0" borderId="15" xfId="0" applyFont="1" applyBorder="1" applyAlignment="1">
      <alignment horizontal="left" vertical="top"/>
    </xf>
    <xf numFmtId="0" fontId="9" fillId="0" borderId="15" xfId="0" applyFont="1" applyBorder="1" applyAlignment="1">
      <alignment horizontal="left" vertical="top"/>
    </xf>
    <xf numFmtId="0" fontId="9" fillId="0" borderId="25" xfId="0" applyFont="1" applyBorder="1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7" xfId="0" applyBorder="1" applyAlignment="1">
      <alignment horizontal="left"/>
    </xf>
    <xf numFmtId="0" fontId="0" fillId="0" borderId="52" xfId="0" applyBorder="1" applyAlignment="1">
      <alignment horizontal="left"/>
    </xf>
    <xf numFmtId="0" fontId="0" fillId="0" borderId="16" xfId="0" applyBorder="1" applyAlignment="1">
      <alignment horizontal="left" vertical="top" wrapText="1"/>
    </xf>
    <xf numFmtId="0" fontId="5" fillId="15" borderId="37" xfId="0" applyFont="1" applyFill="1" applyBorder="1" applyAlignment="1"/>
  </cellXfs>
  <cellStyles count="6">
    <cellStyle name="Besuchter Hyperlink" xfId="5" builtinId="9" hidden="1"/>
    <cellStyle name="Besuchter Hyperlink" xfId="3" builtinId="9" hidden="1"/>
    <cellStyle name="Link" xfId="4" builtinId="8" hidden="1"/>
    <cellStyle name="Link" xfId="2" builtinId="8" hidden="1"/>
    <cellStyle name="Standard" xfId="0" builtinId="0"/>
    <cellStyle name="Währung" xfId="1" builtinId="4"/>
  </cellStyles>
  <dxfs count="15">
    <dxf>
      <protection locked="1" hidden="0"/>
    </dxf>
    <dxf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medium">
          <color indexed="64"/>
        </left>
        <right style="medium">
          <color indexed="64"/>
        </right>
        <vertical/>
      </border>
    </dxf>
    <dxf>
      <numFmt numFmtId="34" formatCode="_-* #,##0.00\ &quot;€&quot;_-;\-* #,##0.00\ &quot;€&quot;_-;_-* &quot;-&quot;??\ &quot;€&quot;_-;_-@_-"/>
    </dxf>
    <dxf>
      <protection locked="0" hidden="0"/>
    </dxf>
    <dxf>
      <numFmt numFmtId="34" formatCode="_-* #,##0.00\ &quot;€&quot;_-;\-* #,##0.00\ &quot;€&quot;_-;_-* &quot;-&quot;??\ &quot;€&quot;_-;_-@_-"/>
    </dxf>
    <dxf>
      <protection locked="0" hidden="0"/>
    </dxf>
    <dxf>
      <numFmt numFmtId="34" formatCode="_-* #,##0.00\ &quot;€&quot;_-;\-* #,##0.00\ &quot;€&quot;_-;_-* &quot;-&quot;??\ &quot;€&quot;_-;_-@_-"/>
    </dxf>
    <dxf>
      <protection locked="0" hidden="0"/>
    </dxf>
    <dxf>
      <numFmt numFmtId="34" formatCode="_-* #,##0.00\ &quot;€&quot;_-;\-* #,##0.00\ &quot;€&quot;_-;_-* &quot;-&quot;??\ &quot;€&quot;_-;_-@_-"/>
    </dxf>
    <dxf>
      <protection locked="0" hidden="0"/>
    </dxf>
    <dxf>
      <numFmt numFmtId="34" formatCode="_-* #,##0.00\ &quot;€&quot;_-;\-* #,##0.00\ &quot;€&quot;_-;_-* &quot;-&quot;??\ &quot;€&quot;_-;_-@_-"/>
    </dxf>
    <dxf>
      <protection locked="0" hidden="0"/>
    </dxf>
    <dxf>
      <numFmt numFmtId="34" formatCode="_-* #,##0.00\ &quot;€&quot;_-;\-* #,##0.00\ &quot;€&quot;_-;_-* &quot;-&quot;??\ &quot;€&quot;_-;_-@_-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276225</xdr:colOff>
      <xdr:row>53</xdr:row>
      <xdr:rowOff>76200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0"/>
          <a:ext cx="10334625" cy="106775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>
              <a:solidFill>
                <a:srgbClr val="FF0000"/>
              </a:solidFill>
              <a:latin typeface="+mn-lt"/>
              <a:cs typeface="Arial" panose="020B0604020202020204" pitchFamily="34" charset="0"/>
            </a:rPr>
            <a:t>Hinweis zum Ausfüllen des Formulars</a:t>
          </a:r>
          <a:br>
            <a:rPr lang="de-DE" sz="1100" b="0">
              <a:solidFill>
                <a:srgbClr val="FF0000"/>
              </a:solidFill>
              <a:latin typeface="+mn-lt"/>
              <a:cs typeface="Arial" panose="020B0604020202020204" pitchFamily="34" charset="0"/>
            </a:rPr>
          </a:br>
          <a:r>
            <a:rPr lang="de-DE" sz="1100" b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Bitte</a:t>
          </a:r>
          <a:r>
            <a:rPr lang="de-DE" sz="1100" b="0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b</a:t>
          </a:r>
          <a:r>
            <a:rPr lang="de-DE" sz="1100" b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enennen Sie die Blattnamen</a:t>
          </a:r>
          <a:r>
            <a:rPr lang="de-DE" sz="1100" b="0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 (Partner 1, Partner 2...) </a:t>
          </a:r>
          <a:r>
            <a:rPr lang="de-DE" sz="11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gem. numerischer Reihenfolge der Projektpartner ihres Antrag </a:t>
          </a:r>
          <a:r>
            <a:rPr lang="de-DE" sz="1100" b="0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um. </a:t>
          </a:r>
          <a:br>
            <a:rPr lang="de-DE" sz="1100" b="0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</a:br>
          <a:r>
            <a:rPr lang="de-DE" sz="1100" b="0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Führen Sie auf dem Blattregister einen Doppelklick aus. Verwenden Sie als Blattnamen bitte die Kurzform des Namens der Partnerorganisationen.</a:t>
          </a:r>
          <a:br>
            <a:rPr lang="de-DE" sz="1100" b="0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</a:br>
          <a:endParaRPr lang="de-DE" sz="1100" b="0" baseline="0">
            <a:solidFill>
              <a:sysClr val="windowText" lastClr="000000"/>
            </a:solidFill>
            <a:latin typeface="+mn-lt"/>
            <a:cs typeface="Arial" panose="020B0604020202020204" pitchFamily="34" charset="0"/>
          </a:endParaRPr>
        </a:p>
        <a:p>
          <a:r>
            <a:rPr lang="de-DE" sz="1100" b="0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Füllen Sie bitte die Kostenpläne der einzelnen Partner aus. </a:t>
          </a:r>
          <a:br>
            <a:rPr lang="de-DE" sz="1100" b="0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</a:br>
          <a:r>
            <a:rPr lang="de-DE" sz="1100" b="0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Die Angaben zu den Personal-, Sach-, Reisekosten, Fremdleistungen und sonstige Kosten (u. A.  Sitzungskosten und Workshops) sind detailliert einzutragen. </a:t>
          </a:r>
        </a:p>
        <a:p>
          <a:r>
            <a:rPr lang="de-DE" sz="1100" b="1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Es sind alle Kosten anzugeben, die für die Durchführung des Projekts notwendig sind, auch die Kosten, die durch </a:t>
          </a:r>
          <a:r>
            <a:rPr lang="de-D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Eigenleistungen der Institute und Drittmittel (öffentliche Zuwendungen und Beteiligungen von Industrie, Versorgern und Verbänden (InKind-Leistungen)) erbracht werden. 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lang="de-D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Eigenleistungen der Institute und Drittmittel (öffentliche Zuwendungen und Beteiligungen von Industrie, Versorgern und Verbänden (InKind)) werden im unteren Teil detailiert erfasst und bei der Berechnung der DVGW-Fördersumme berücksichtigt/gegengerechnet.  </a:t>
          </a:r>
          <a:endParaRPr lang="de-DE">
            <a:effectLst/>
          </a:endParaRPr>
        </a:p>
        <a:p>
          <a:br>
            <a:rPr lang="de-DE" sz="1100" b="0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</a:br>
          <a:r>
            <a:rPr lang="de-DE" sz="1100" b="0" baseline="0">
              <a:solidFill>
                <a:sysClr val="windowText" lastClr="000000"/>
              </a:solidFill>
              <a:latin typeface="+mn-lt"/>
              <a:cs typeface="Arial" panose="020B0604020202020204" pitchFamily="34" charset="0"/>
            </a:rPr>
            <a:t>Es stehen maximal 10 Arbeitspakete (inklusive Projektmanagement) zur Verfügung.</a:t>
          </a: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bg1">
                <a:lumMod val="50000"/>
              </a:schemeClr>
            </a:solidFill>
            <a:latin typeface="+mn-lt"/>
            <a:cs typeface="Arial" panose="020B0604020202020204" pitchFamily="34" charset="0"/>
          </a:endParaRPr>
        </a:p>
        <a:p>
          <a:r>
            <a:rPr lang="de-D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Personalkostenermittlung für Zuwendung:</a:t>
          </a:r>
          <a:br>
            <a:rPr lang="de-D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de-D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Die Höhe der Personalkosten richtet sich nach den Anforderungen des einzelnen F&amp;E-Vorhabens und der notwendigen Qualifikation des eingesetzten Personals.    </a:t>
          </a:r>
          <a:br>
            <a:rPr lang="de-D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de-DE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Die Personalkosten werden in Anlehnung an den TVÖD-Kommunen wie folgt</a:t>
          </a:r>
          <a:r>
            <a:rPr lang="de-DE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de-DE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maximal bis Stufe 6 anerkannt. Es gilt jeweils der aktuelle Tarifvertrag zum Zeitpunkt der Beantragung. </a:t>
          </a:r>
          <a:br>
            <a:rPr lang="de-DE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de-D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de-DE" sz="1100">
            <a:effectLst/>
            <a:latin typeface="+mn-lt"/>
          </a:endParaRPr>
        </a:p>
        <a:p>
          <a:pPr rtl="0" fontAlgn="base"/>
          <a:r>
            <a:rPr lang="de-DE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Ltd. Wissenschaftler</a:t>
          </a:r>
          <a:r>
            <a:rPr lang="de-D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/ </a:t>
          </a:r>
          <a:r>
            <a:rPr lang="de-DE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Wissenschaftler</a:t>
          </a:r>
          <a:r>
            <a:rPr lang="de-D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/ </a:t>
          </a:r>
          <a:r>
            <a:rPr lang="de-DE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Laborant / Techniker</a:t>
          </a:r>
          <a:r>
            <a:rPr lang="de-D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de-DE">
            <a:effectLst/>
            <a:latin typeface="+mn-lt"/>
          </a:endParaRPr>
        </a:p>
        <a:p>
          <a:pPr rtl="0" fontAlgn="base"/>
          <a:r>
            <a:rPr lang="de-DE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de-DE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TVÖD VKA </a:t>
          </a:r>
          <a:r>
            <a:rPr lang="de-D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             E 15 		E 13</a:t>
          </a:r>
          <a:r>
            <a:rPr lang="de-DE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</a:t>
          </a:r>
          <a:r>
            <a:rPr lang="de-D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 9                E</a:t>
          </a:r>
          <a:r>
            <a:rPr lang="de-DE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de-D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</a:t>
          </a:r>
          <a:endParaRPr lang="de-DE">
            <a:effectLst/>
            <a:latin typeface="+mn-lt"/>
          </a:endParaRPr>
        </a:p>
        <a:p>
          <a:pPr rtl="0" fontAlgn="base"/>
          <a:r>
            <a:rPr lang="de-D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</a:p>
        <a:p>
          <a:pPr rtl="0" fontAlgn="base"/>
          <a:r>
            <a:rPr lang="de-D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Zur Berechnung der Personalkosten ist das Arbeitgeber-Brutto zu berücksichtigen, das folgende  Positionen beinhaltet: </a:t>
          </a:r>
          <a:endParaRPr lang="de-DE">
            <a:effectLst/>
            <a:latin typeface="+mn-lt"/>
          </a:endParaRPr>
        </a:p>
        <a:p>
          <a:pPr rtl="0" fontAlgn="base"/>
          <a:r>
            <a:rPr lang="de-D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- tarifliches Brutto gem. Entgelttabelle, AG-Anteile Sozialversicherung, Umlage U1-U3,  </a:t>
          </a:r>
          <a:endParaRPr lang="de-DE">
            <a:effectLst/>
            <a:latin typeface="+mn-lt"/>
          </a:endParaRPr>
        </a:p>
        <a:p>
          <a:pPr rtl="0" fontAlgn="base"/>
          <a:r>
            <a:rPr lang="de-D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- Unfallversicherung, VBL, WVL  </a:t>
          </a:r>
          <a:endParaRPr lang="de-DE">
            <a:effectLst/>
            <a:latin typeface="+mn-lt"/>
          </a:endParaRPr>
        </a:p>
        <a:p>
          <a:pPr rtl="0" fontAlgn="base"/>
          <a:endParaRPr lang="de-DE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 fontAlgn="base"/>
          <a:r>
            <a:rPr lang="de-DE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Individuelle Zulagen, die Jahressonderzahlungen (Urlaub- und Weihnachtsgeld), die Umlage U4 und sonstige Einmalzahlungen sind mit dem Personalallgemeinkostenzuschlag abgegolten. </a:t>
          </a:r>
          <a:endParaRPr lang="de-DE">
            <a:effectLst/>
            <a:latin typeface="+mn-lt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effectLst/>
            <a:latin typeface="+mn-lt"/>
            <a:cs typeface="Arial" panose="020B0604020202020204" pitchFamily="34" charset="0"/>
          </a:endParaRPr>
        </a:p>
        <a:p>
          <a: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Die Daten aus den Kostenplänen der einzelnen Partner werden automatisch in das Blatt "</a:t>
          </a:r>
          <a:r>
            <a:rPr lang="de-D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Gesamtprojektkosten</a:t>
          </a:r>
          <a: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 übernommen.</a:t>
          </a:r>
          <a:endParaRPr lang="de-DE" sz="1100">
            <a:effectLst/>
            <a:latin typeface="+mn-lt"/>
          </a:endParaRPr>
        </a:p>
        <a:p>
          <a:endParaRPr lang="de-DE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Hinweis zum Allgemeinkostenzuschlag für Personalkosten für Zuwendungen</a:t>
          </a:r>
          <a:endParaRPr lang="de-DE">
            <a:effectLst/>
            <a:latin typeface="+mn-lt"/>
          </a:endParaRPr>
        </a:p>
        <a:p>
          <a: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Der maximale, vom DVGW e.V. vergütete allgemeine Zuschlag zu den Personalkosten beträgt 20%.</a:t>
          </a:r>
          <a:endParaRPr lang="de-DE">
            <a:effectLst/>
            <a:latin typeface="+mn-lt"/>
          </a:endParaRPr>
        </a:p>
        <a:p>
          <a: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Der DVGW e.V. behält sich vor, höhere Allgemeinkostenzuschläge auf den maximal vergüteten Zuschlagssatz von 20% zu reduzieren.</a:t>
          </a:r>
          <a:endParaRPr lang="de-DE">
            <a:effectLst/>
            <a:latin typeface="+mn-lt"/>
          </a:endParaRPr>
        </a:p>
        <a:p>
          <a: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Allgemeinkostenzuschläge, die in den Personalkosten enthalten sind, sind aus diesen herauszunehmen. Nur die Nettokosten ohne etwaige Zuschläge sind anzusetzen.</a:t>
          </a:r>
          <a:endParaRPr lang="de-DE">
            <a:effectLst/>
            <a:latin typeface="+mn-lt"/>
          </a:endParaRPr>
        </a:p>
        <a:p>
          <a:endParaRPr lang="de-DE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Umsatzsteuer</a:t>
          </a:r>
          <a:endParaRPr lang="de-DE">
            <a:effectLst/>
            <a:latin typeface="+mn-lt"/>
          </a:endParaRPr>
        </a:p>
        <a:p>
          <a: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Wenn Sie oder Ihre Organisation umsatzsteuerpflichtig sind, so geben Sie bitte den aktuell gültigen Umsatzsteuerwert in die zugehörige Zelle ein. Der Umsatzsteuerbetrag wird in der Berechnung berücksichtig.</a:t>
          </a:r>
          <a:b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de-DE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Übernahme in das Antragsfomular</a:t>
          </a:r>
        </a:p>
        <a:p>
          <a: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Die Darstellung der </a:t>
          </a:r>
          <a:r>
            <a:rPr lang="de-D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Gesamtprojektkosten und der Einzelkostenpläne je Projektpartner </a:t>
          </a:r>
          <a: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sind als Bild in das Antragsformular (Kap. Kostenplan) zu übernehmen.</a:t>
          </a:r>
          <a:b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de-DE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e-DE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e-DE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e-DE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e-DE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e-DE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e-DE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e-DE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e-DE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e-DE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e-DE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e-DE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e-DE">
            <a:effectLst/>
            <a:latin typeface="+mn-lt"/>
          </a:endParaRPr>
        </a:p>
        <a:p>
          <a:r>
            <a:rPr lang="de-DE">
              <a:effectLst/>
              <a:latin typeface="+mn-lt"/>
            </a:rPr>
            <a:t>Die Excel-Datei des Kostenplan</a:t>
          </a:r>
          <a:r>
            <a:rPr lang="de-DE" baseline="0">
              <a:effectLst/>
              <a:latin typeface="+mn-lt"/>
            </a:rPr>
            <a:t> ist mit dem Antrag einzureichen.</a:t>
          </a:r>
          <a:endParaRPr lang="de-DE">
            <a:effectLst/>
            <a:latin typeface="+mn-lt"/>
          </a:endParaRPr>
        </a:p>
        <a:p>
          <a:endParaRPr lang="de-DE">
            <a:effectLst/>
            <a:latin typeface="+mn-lt"/>
          </a:endParaRPr>
        </a:p>
        <a:p>
          <a: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Weitere Informationen sind in den Förderbestimmungen des DVGW auf Seite 5ff zu finden.</a:t>
          </a:r>
          <a:endParaRPr lang="de-DE">
            <a:effectLst/>
            <a:latin typeface="+mn-lt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r>
            <a:rPr lang="de-DE" sz="1100" b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Die Daten aus den Kostenplänen der einzelnen Partner werden automatisch in das Blatt "</a:t>
          </a:r>
          <a:r>
            <a:rPr lang="de-DE" sz="1100" b="1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Gesamtprojektkosten</a:t>
          </a:r>
          <a:r>
            <a:rPr lang="de-DE" sz="1100" b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" übernommen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de-DE" sz="1100" b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Speichern Sie dann bitte die Arbeitsmappe unter dem für das Projekt vorgesehenen Kürzel (oder Kurzform)</a:t>
          </a: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indent="0">
            <a:buFont typeface="Arial" panose="020B0604020202020204" pitchFamily="34" charset="0"/>
            <a:buNone/>
          </a:pPr>
          <a:r>
            <a:rPr lang="de-DE" sz="1100" b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Hinweis zum Allgemeinkostenzuschlag für Personalkosten für Zuwendungen</a:t>
          </a:r>
        </a:p>
        <a:p>
          <a:pPr marL="0" indent="0">
            <a:buFont typeface="Arial" panose="020B0604020202020204" pitchFamily="34" charset="0"/>
            <a:buNone/>
          </a:pPr>
          <a:endParaRPr lang="de-DE" sz="1100" b="0" baseline="0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171450" indent="-171450">
            <a:buFont typeface="Arial" panose="020B0604020202020204" pitchFamily="34" charset="0"/>
            <a:buChar char="•"/>
          </a:pPr>
          <a:r>
            <a:rPr lang="de-DE" sz="11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Der maximale, vom DVGW e.V. vergütete allgemeine Zuschlag zu den Personalkosten beträgt 20%.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de-DE" sz="11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Der DVGW e.V. behält sich vor, höhere Allgemeinkostenzuschläge auf den maximal vergüteten Zuschlagssatz von 20% zu reduzieren.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de-DE" sz="11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Allgemeinkostenzuschläge, die in den Personalkosten enthalten sind, sind aus diesen herauszunehmen. Nur die Nettokosten ohne etwaige Zuschläge sind anzusetzen.</a:t>
          </a:r>
        </a:p>
        <a:p>
          <a:pPr marL="171450" indent="-171450">
            <a:buFont typeface="Arial" panose="020B0604020202020204" pitchFamily="34" charset="0"/>
            <a:buChar char="•"/>
          </a:pPr>
          <a:endParaRPr lang="de-DE" sz="1100" b="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de-DE" sz="1100" b="1">
              <a:solidFill>
                <a:srgbClr val="FF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Hinweis zu</a:t>
          </a:r>
          <a:r>
            <a:rPr lang="de-DE" sz="1100" b="1" baseline="0">
              <a:solidFill>
                <a:srgbClr val="FF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der beantragten DVGW-Förderung</a:t>
          </a:r>
          <a:endParaRPr lang="de-DE">
            <a:solidFill>
              <a:srgbClr val="FF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de-DE" sz="11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Werden Drittmittel eingeworben und werden</a:t>
          </a:r>
          <a:r>
            <a:rPr lang="de-DE" sz="1100" b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auch Eigenleistungen erbracht, so reduziert sich die DVGW-Förderung um diese Beträge!</a:t>
          </a:r>
        </a:p>
        <a:p>
          <a:endParaRPr lang="de-DE" sz="1100" b="0" baseline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de-DE" sz="1100" b="1" baseline="0">
              <a:solidFill>
                <a:srgbClr val="FF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Umsatzsteuer</a:t>
          </a:r>
          <a:endParaRPr lang="de-DE">
            <a:solidFill>
              <a:srgbClr val="FF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de-DE" sz="1100" b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Wenn Sie oder Ihre Organisation umsatzsteuerpflichtig sind, so geben Sie bitte den aktuell gültigen Umsatzsteuerwert in die zugehörige Zelle ein. Der Umsatzsteuerbetrag wird in der Berechnung berücksichtig.</a:t>
          </a:r>
          <a:endParaRPr lang="de-DE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de-DE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0" indent="0">
            <a:buFont typeface="Arial" panose="020B0604020202020204" pitchFamily="34" charset="0"/>
            <a:buNone/>
          </a:pPr>
          <a:r>
            <a:rPr lang="de-DE" sz="11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Weitere Informationen sind in den Förderbestimmungen des DVGW auf Seite 5ff zu finden.</a:t>
          </a:r>
        </a:p>
        <a:p>
          <a:endParaRPr lang="de-DE" sz="1100" b="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63500</xdr:colOff>
      <xdr:row>36</xdr:row>
      <xdr:rowOff>139700</xdr:rowOff>
    </xdr:from>
    <xdr:to>
      <xdr:col>5</xdr:col>
      <xdr:colOff>353593</xdr:colOff>
      <xdr:row>45</xdr:row>
      <xdr:rowOff>34925</xdr:rowOff>
    </xdr:to>
    <xdr:pic>
      <xdr:nvPicPr>
        <xdr:cNvPr id="9" name="Grafik 8">
          <a:extLst>
            <a:ext uri="{FF2B5EF4-FFF2-40B4-BE49-F238E27FC236}">
              <a16:creationId xmlns:a16="http://schemas.microsoft.com/office/drawing/2014/main" id="{21D28316-370C-20F3-5229-106D8F214FB3}"/>
            </a:ext>
            <a:ext uri="{147F2762-F138-4A5C-976F-8EAC2B608ADB}">
              <a16:predDERef xmlns:a16="http://schemas.microsoft.com/office/drawing/2014/main" pred="{73F69097-6DD8-435D-FAA6-8F3876333F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500" y="7340600"/>
          <a:ext cx="4481093" cy="1695450"/>
        </a:xfrm>
        <a:prstGeom prst="rect">
          <a:avLst/>
        </a:prstGeom>
      </xdr:spPr>
    </xdr:pic>
    <xdr:clientData/>
  </xdr:twoCellAnchor>
  <xdr:twoCellAnchor editAs="oneCell">
    <xdr:from>
      <xdr:col>5</xdr:col>
      <xdr:colOff>809625</xdr:colOff>
      <xdr:row>36</xdr:row>
      <xdr:rowOff>139700</xdr:rowOff>
    </xdr:from>
    <xdr:to>
      <xdr:col>10</xdr:col>
      <xdr:colOff>787907</xdr:colOff>
      <xdr:row>45</xdr:row>
      <xdr:rowOff>189230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9EC635F6-9100-64C5-057D-6ED58C435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hq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0625" y="7340600"/>
          <a:ext cx="4169282" cy="18497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elle2" displayName="Tabelle2" ref="A4:H13" headerRowCount="0" totalsRowShown="0">
  <tableColumns count="8">
    <tableColumn id="1" xr3:uid="{00000000-0010-0000-0000-000001000000}" name="Name des Projektpartners"/>
    <tableColumn id="2" xr3:uid="{00000000-0010-0000-0000-000002000000}" name="DBI" dataDxfId="14">
      <calculatedColumnFormula>#REF!</calculatedColumnFormula>
    </tableColumn>
    <tableColumn id="3" xr3:uid="{00000000-0010-0000-0000-000003000000}" name="02" headerRowDxfId="13" dataDxfId="12">
      <calculatedColumnFormula>'Partner 1'!D7</calculatedColumnFormula>
    </tableColumn>
    <tableColumn id="4" xr3:uid="{00000000-0010-0000-0000-000004000000}" name="03" headerRowDxfId="11" dataDxfId="10">
      <calculatedColumnFormula>'Partner 1'!#REF!</calculatedColumnFormula>
    </tableColumn>
    <tableColumn id="5" xr3:uid="{00000000-0010-0000-0000-000005000000}" name="04" headerRowDxfId="9" dataDxfId="8">
      <calculatedColumnFormula>'Partner 1'!E7</calculatedColumnFormula>
    </tableColumn>
    <tableColumn id="6" xr3:uid="{00000000-0010-0000-0000-000006000000}" name="05" headerRowDxfId="7" dataDxfId="6">
      <calculatedColumnFormula>'Partner 1'!F7</calculatedColumnFormula>
    </tableColumn>
    <tableColumn id="7" xr3:uid="{00000000-0010-0000-0000-000007000000}" name="06" headerRowDxfId="5" dataDxfId="4">
      <calculatedColumnFormula>'Partner 1'!G7</calculatedColumnFormula>
    </tableColumn>
    <tableColumn id="8" xr3:uid="{00000000-0010-0000-0000-000008000000}" name="Summe" dataDxfId="3">
      <calculatedColumnFormula>SUM(Tabelle2[[#This Row],[DBI]:[06]])</calculatedColumnFormula>
    </tableColumn>
  </tableColumns>
  <tableStyleInfo name="TableStyleDark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EC322E-6389-4BEC-9CAC-0FBE0541D880}" name="Tabelle1" displayName="Tabelle1" ref="A117:A120" totalsRowShown="0">
  <autoFilter ref="A117:A120" xr:uid="{02EC322E-6389-4BEC-9CAC-0FBE0541D880}"/>
  <tableColumns count="1">
    <tableColumn id="1" xr3:uid="{4954CA8D-8EDC-47BD-AA1F-CEDD41D64A2A}" name="Art der Beteiligung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5A7E36B-889B-488C-9848-B46CE95A56E1}" name="Tabelle15" displayName="Tabelle15" ref="A117:A120" totalsRowShown="0">
  <autoFilter ref="A117:A120" xr:uid="{75A7E36B-889B-488C-9848-B46CE95A56E1}"/>
  <tableColumns count="1">
    <tableColumn id="1" xr3:uid="{C3F95FEB-3899-459A-8262-65C91E8B81EC}" name="Art der Beteiligung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E2F9CA2-F63C-49D6-BDC4-5591B894B0BA}" name="Tabelle156" displayName="Tabelle156" ref="A117:A120" totalsRowShown="0">
  <autoFilter ref="A117:A120" xr:uid="{EE2F9CA2-F63C-49D6-BDC4-5591B894B0BA}"/>
  <tableColumns count="1">
    <tableColumn id="1" xr3:uid="{57DFF5FC-BF10-442A-85DD-BF040EDC7038}" name="Art der Beteiligung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2585E6F-4B9E-462A-B079-400E128D6BBC}" name="Tabelle1567" displayName="Tabelle1567" ref="A117:A120" totalsRowShown="0">
  <autoFilter ref="A117:A120" xr:uid="{72585E6F-4B9E-462A-B079-400E128D6BBC}"/>
  <tableColumns count="1">
    <tableColumn id="1" xr3:uid="{AD44A8FE-D011-48AA-9B4E-ACBB0C6BA101}" name="Art der Beteiligung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AFA1716-4FAD-4FE1-9790-7255982A84C7}" name="Tabelle1568" displayName="Tabelle1568" ref="A117:A120" totalsRowShown="0">
  <autoFilter ref="A117:A120" xr:uid="{1AFA1716-4FAD-4FE1-9790-7255982A84C7}"/>
  <tableColumns count="1">
    <tableColumn id="1" xr3:uid="{468D3573-61BF-4209-BF84-271D6D32B32C}" name="Art der Beteiligung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A96B6E7-925F-4EE5-9592-98240141D706}" name="Tabelle1569" displayName="Tabelle1569" ref="A117:A120" totalsRowShown="0">
  <autoFilter ref="A117:A120" xr:uid="{4A96B6E7-925F-4EE5-9592-98240141D706}"/>
  <tableColumns count="1">
    <tableColumn id="1" xr3:uid="{36DD1941-1D12-43DA-AB97-3E90281DDFC3}" name="Art der Beteiligung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33BAC63-55EA-4254-B7AA-7E39F2CDEC13}" name="Tabelle15694" displayName="Tabelle15694" ref="A117:A120" totalsRowShown="0" headerRowDxfId="2" dataDxfId="1">
  <autoFilter ref="A117:A120" xr:uid="{033BAC63-55EA-4254-B7AA-7E39F2CDEC13}"/>
  <tableColumns count="1">
    <tableColumn id="1" xr3:uid="{2DD27401-7495-444B-83F8-5E952387919C}" name="Art der Beteiligung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744E9-9C37-4B9A-B61F-C187CB927992}">
  <sheetPr codeName="Tabelle8"/>
  <dimension ref="A1:C5"/>
  <sheetViews>
    <sheetView workbookViewId="0">
      <selection activeCell="B1" sqref="B1"/>
    </sheetView>
  </sheetViews>
  <sheetFormatPr defaultColWidth="11" defaultRowHeight="15.6"/>
  <cols>
    <col min="1" max="1" width="14.75" customWidth="1"/>
    <col min="2" max="2" width="20.75" customWidth="1"/>
    <col min="3" max="3" width="15.25" customWidth="1"/>
  </cols>
  <sheetData>
    <row r="1" spans="1:3">
      <c r="B1" t="s">
        <v>0</v>
      </c>
    </row>
    <row r="3" spans="1:3">
      <c r="A3" t="s">
        <v>1</v>
      </c>
      <c r="B3" t="s">
        <v>2</v>
      </c>
      <c r="C3" t="s">
        <v>3</v>
      </c>
    </row>
    <row r="4" spans="1:3">
      <c r="A4" t="s">
        <v>4</v>
      </c>
      <c r="B4" s="9">
        <v>0.19</v>
      </c>
      <c r="C4" t="s">
        <v>4</v>
      </c>
    </row>
    <row r="5" spans="1:3">
      <c r="A5" t="s">
        <v>5</v>
      </c>
      <c r="B5" s="9">
        <v>7.0000000000000007E-2</v>
      </c>
      <c r="C5" t="s">
        <v>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3"/>
  <dimension ref="A1"/>
  <sheetViews>
    <sheetView showGridLines="0" zoomScaleNormal="100" workbookViewId="0">
      <selection sqref="A1:XFD1048576"/>
    </sheetView>
  </sheetViews>
  <sheetFormatPr defaultColWidth="11" defaultRowHeight="15.6"/>
  <sheetData/>
  <sheetProtection algorithmName="SHA-512" hashValue="sTQokq7b4O3X6EZzqB5bIbEqfE1GOFAh06ztEvoalTlbCuOidRpMaH+lcRtl3PXngCDk+3eNVFGAPyQNtDOaZw==" saltValue="Wd/u5xfcEzxSE5p2PfTSAQ==" spinCount="100000" sheet="1" objects="1" scenarios="1" selectLockedCells="1" selectUnlockedCells="1"/>
  <pageMargins left="0.70866141732283472" right="0.70866141732283472" top="0.78740157480314965" bottom="0.78740157480314965" header="0.31496062992125984" footer="0.31496062992125984"/>
  <pageSetup paperSize="9"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>
    <pageSetUpPr fitToPage="1"/>
  </sheetPr>
  <dimension ref="A1:H19"/>
  <sheetViews>
    <sheetView showGridLines="0" tabSelected="1" workbookViewId="0">
      <selection activeCell="N13" sqref="N13"/>
    </sheetView>
  </sheetViews>
  <sheetFormatPr defaultColWidth="11" defaultRowHeight="15.6"/>
  <cols>
    <col min="1" max="1" width="28.875" customWidth="1"/>
    <col min="2" max="8" width="17.625" customWidth="1"/>
  </cols>
  <sheetData>
    <row r="1" spans="1:8" ht="33" customHeight="1">
      <c r="A1" s="150" t="s">
        <v>6</v>
      </c>
      <c r="B1" s="150"/>
      <c r="C1" s="150"/>
      <c r="D1" s="150"/>
      <c r="E1" s="150"/>
      <c r="F1" s="150"/>
      <c r="G1" s="150"/>
      <c r="H1" s="150"/>
    </row>
    <row r="2" spans="1:8">
      <c r="A2" s="3" t="s">
        <v>7</v>
      </c>
      <c r="B2" s="4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/>
    </row>
    <row r="3" spans="1:8" ht="15.95" thickBot="1">
      <c r="A3" s="2" t="s">
        <v>8</v>
      </c>
      <c r="B3" s="11" t="str">
        <f>'Partner 1'!C6</f>
        <v>Partner 1</v>
      </c>
      <c r="C3" s="11" t="str">
        <f>'Partner 2'!B1</f>
        <v>Partner 2</v>
      </c>
      <c r="D3" s="11" t="str">
        <f>'Partner 3'!B1</f>
        <v>Partner 3</v>
      </c>
      <c r="E3" s="11" t="str">
        <f>'Partner 4'!B1</f>
        <v>Partner 4</v>
      </c>
      <c r="F3" s="11" t="str">
        <f>'Partner 5'!B1</f>
        <v>Partner 5</v>
      </c>
      <c r="G3" s="11" t="str">
        <f>'Partner 6'!B1</f>
        <v>Partner 6</v>
      </c>
      <c r="H3" s="11" t="s">
        <v>9</v>
      </c>
    </row>
    <row r="4" spans="1:8" ht="25.5" customHeight="1" thickBot="1">
      <c r="A4" s="14" t="s">
        <v>10</v>
      </c>
      <c r="B4" s="15">
        <f>'Partner 1'!B7</f>
        <v>0</v>
      </c>
      <c r="C4" s="15">
        <f>'Partner 2'!B7</f>
        <v>0</v>
      </c>
      <c r="D4" s="15">
        <f>'Partner 3'!B7</f>
        <v>0</v>
      </c>
      <c r="E4" s="15">
        <f>'Partner 4'!B7</f>
        <v>0</v>
      </c>
      <c r="F4" s="15">
        <f>'Partner 5'!B7</f>
        <v>0</v>
      </c>
      <c r="G4" s="15">
        <f>'Partner 6'!B7</f>
        <v>0</v>
      </c>
      <c r="H4" s="13">
        <f>Tabelle2[[#This Row],[DBI]]+Tabelle2[[#This Row],[02]]+Tabelle2[[#This Row],[03]]+Tabelle2[[#This Row],[04]]+Tabelle2[[#This Row],[05]]+Tabelle2[[#This Row],[06]]</f>
        <v>0</v>
      </c>
    </row>
    <row r="5" spans="1:8" ht="25.5" customHeight="1" thickBot="1">
      <c r="A5" s="16" t="s">
        <v>11</v>
      </c>
      <c r="B5" s="149">
        <f>'Partner 1'!B8</f>
        <v>0</v>
      </c>
      <c r="C5" s="149">
        <f>'Partner 2'!B8</f>
        <v>0</v>
      </c>
      <c r="D5" s="149">
        <f>'Partner 3'!B8</f>
        <v>0</v>
      </c>
      <c r="E5" s="149">
        <f>'Partner 4'!B8</f>
        <v>0</v>
      </c>
      <c r="F5" s="149">
        <f>'Partner 5'!B8</f>
        <v>0</v>
      </c>
      <c r="G5" s="149">
        <f>'Partner 6'!B8</f>
        <v>0</v>
      </c>
      <c r="H5" s="13">
        <f>Tabelle2[[#This Row],[DBI]]+Tabelle2[[#This Row],[02]]+Tabelle2[[#This Row],[03]]+Tabelle2[[#This Row],[04]]+Tabelle2[[#This Row],[05]]+Tabelle2[[#This Row],[06]]</f>
        <v>0</v>
      </c>
    </row>
    <row r="6" spans="1:8" ht="35.1" customHeight="1" thickBot="1">
      <c r="A6" s="17" t="s">
        <v>12</v>
      </c>
      <c r="B6" s="5">
        <f>'Partner 1'!B9</f>
        <v>0</v>
      </c>
      <c r="C6" s="5">
        <f>'Partner 2'!B9</f>
        <v>0</v>
      </c>
      <c r="D6" s="5">
        <f>'Partner 3'!B9</f>
        <v>0</v>
      </c>
      <c r="E6" s="5">
        <f>'Partner 4'!B9</f>
        <v>0</v>
      </c>
      <c r="F6" s="5">
        <f>'Partner 5'!B9</f>
        <v>0</v>
      </c>
      <c r="G6" s="5">
        <f>'Partner 6'!B9</f>
        <v>0</v>
      </c>
      <c r="H6" s="13">
        <f>Tabelle2[[#This Row],[DBI]]+Tabelle2[[#This Row],[02]]+Tabelle2[[#This Row],[03]]+Tabelle2[[#This Row],[04]]+Tabelle2[[#This Row],[05]]+Tabelle2[[#This Row],[06]]</f>
        <v>0</v>
      </c>
    </row>
    <row r="7" spans="1:8" ht="25.5" customHeight="1" thickBot="1">
      <c r="A7" s="18" t="s">
        <v>13</v>
      </c>
      <c r="B7" s="5">
        <f>'Partner 1'!B10</f>
        <v>0</v>
      </c>
      <c r="C7" s="5">
        <f>'Partner 2'!B10</f>
        <v>0</v>
      </c>
      <c r="D7" s="5">
        <f>'Partner 3'!B10</f>
        <v>0</v>
      </c>
      <c r="E7" s="5">
        <f>'Partner 4'!B10</f>
        <v>0</v>
      </c>
      <c r="F7" s="5">
        <f>'Partner 5'!B10</f>
        <v>0</v>
      </c>
      <c r="G7" s="5">
        <f>'Partner 6'!B10</f>
        <v>0</v>
      </c>
      <c r="H7" s="13">
        <f>Tabelle2[[#This Row],[DBI]]+Tabelle2[[#This Row],[02]]+Tabelle2[[#This Row],[03]]+Tabelle2[[#This Row],[04]]+Tabelle2[[#This Row],[05]]+Tabelle2[[#This Row],[06]]</f>
        <v>0</v>
      </c>
    </row>
    <row r="8" spans="1:8" ht="25.5" customHeight="1" thickBot="1">
      <c r="A8" s="18" t="s">
        <v>14</v>
      </c>
      <c r="B8" s="5">
        <f>'Partner 1'!B11</f>
        <v>0</v>
      </c>
      <c r="C8" s="5">
        <f>'Partner 2'!B11</f>
        <v>0</v>
      </c>
      <c r="D8" s="5">
        <f>'Partner 3'!B11</f>
        <v>0</v>
      </c>
      <c r="E8" s="5">
        <f>'Partner 1'!B11</f>
        <v>0</v>
      </c>
      <c r="F8" s="5">
        <f>'Partner 5'!B11</f>
        <v>0</v>
      </c>
      <c r="G8" s="5">
        <f>'Partner 6'!B11</f>
        <v>0</v>
      </c>
      <c r="H8" s="13">
        <f>Tabelle2[[#This Row],[DBI]]+Tabelle2[[#This Row],[02]]+Tabelle2[[#This Row],[03]]+Tabelle2[[#This Row],[04]]+Tabelle2[[#This Row],[05]]+Tabelle2[[#This Row],[06]]</f>
        <v>0</v>
      </c>
    </row>
    <row r="9" spans="1:8" ht="25.5" customHeight="1" thickBot="1">
      <c r="A9" s="18" t="s">
        <v>15</v>
      </c>
      <c r="B9" s="5">
        <f>'Partner 1'!B12</f>
        <v>0</v>
      </c>
      <c r="C9" s="5">
        <f>'Partner 2'!B12</f>
        <v>0</v>
      </c>
      <c r="D9" s="5">
        <f>'Partner 3'!B12</f>
        <v>0</v>
      </c>
      <c r="E9" s="5">
        <f>'Partner 4'!B12</f>
        <v>0</v>
      </c>
      <c r="F9" s="5">
        <f>'Partner 5'!B12</f>
        <v>0</v>
      </c>
      <c r="G9" s="5">
        <f>'Partner 6'!B12</f>
        <v>0</v>
      </c>
      <c r="H9" s="13">
        <f>Tabelle2[[#This Row],[DBI]]+Tabelle2[[#This Row],[02]]+Tabelle2[[#This Row],[03]]+Tabelle2[[#This Row],[04]]+Tabelle2[[#This Row],[05]]+Tabelle2[[#This Row],[06]]</f>
        <v>0</v>
      </c>
    </row>
    <row r="10" spans="1:8" ht="25.5" customHeight="1" thickBot="1">
      <c r="A10" s="18" t="s">
        <v>16</v>
      </c>
      <c r="B10" s="5">
        <f>'Partner 1'!B13</f>
        <v>0</v>
      </c>
      <c r="C10" s="5">
        <f>'Partner 2'!B13</f>
        <v>0</v>
      </c>
      <c r="D10" s="5">
        <f>'Partner 3'!B13</f>
        <v>0</v>
      </c>
      <c r="E10" s="5">
        <f>'Partner 1'!B13</f>
        <v>0</v>
      </c>
      <c r="F10" s="5">
        <f>'Partner 5'!B13</f>
        <v>0</v>
      </c>
      <c r="G10" s="5">
        <f>'Partner 6'!B13</f>
        <v>0</v>
      </c>
      <c r="H10" s="13">
        <f>Tabelle2[[#This Row],[DBI]]+Tabelle2[[#This Row],[02]]+Tabelle2[[#This Row],[03]]+Tabelle2[[#This Row],[04]]+Tabelle2[[#This Row],[05]]+Tabelle2[[#This Row],[06]]</f>
        <v>0</v>
      </c>
    </row>
    <row r="11" spans="1:8" s="22" customFormat="1" ht="25.5" customHeight="1" thickTop="1" thickBot="1">
      <c r="A11" s="20" t="s">
        <v>17</v>
      </c>
      <c r="B11" s="21">
        <f>'Partner 1'!B14</f>
        <v>0</v>
      </c>
      <c r="C11" s="21">
        <f>'Partner 2'!B14</f>
        <v>0</v>
      </c>
      <c r="D11" s="21">
        <f>'Partner 3'!B14</f>
        <v>0</v>
      </c>
      <c r="E11" s="21">
        <f>'Partner 4'!B14</f>
        <v>0</v>
      </c>
      <c r="F11" s="21">
        <f>'Partner 5'!B14</f>
        <v>0</v>
      </c>
      <c r="G11" s="21">
        <f>'Partner 6'!B14</f>
        <v>0</v>
      </c>
      <c r="H11" s="148">
        <f>Tabelle2[[#This Row],[DBI]]+Tabelle2[[#This Row],[02]]+Tabelle2[[#This Row],[03]]+Tabelle2[[#This Row],[04]]+Tabelle2[[#This Row],[05]]+Tabelle2[[#This Row],[06]]</f>
        <v>0</v>
      </c>
    </row>
    <row r="12" spans="1:8" s="22" customFormat="1" ht="26.1" customHeight="1" thickBot="1">
      <c r="A12" s="26" t="s">
        <v>1</v>
      </c>
      <c r="B12" s="127">
        <f>'Partner 1'!B15</f>
        <v>0</v>
      </c>
      <c r="C12" s="127">
        <f>'Partner 2'!B15</f>
        <v>0</v>
      </c>
      <c r="D12" s="127">
        <f>'Partner 3'!B15</f>
        <v>0</v>
      </c>
      <c r="E12" s="127">
        <f>'Partner 4'!B15</f>
        <v>0</v>
      </c>
      <c r="F12" s="127">
        <f>'Partner 5'!B15</f>
        <v>0</v>
      </c>
      <c r="G12" s="127">
        <f>'Partner 6'!B15</f>
        <v>0</v>
      </c>
      <c r="H12" s="13">
        <f>Tabelle2[[#This Row],[DBI]]+Tabelle2[[#This Row],[02]]+Tabelle2[[#This Row],[03]]+Tabelle2[[#This Row],[04]]+Tabelle2[[#This Row],[05]]+Tabelle2[[#This Row],[06]]</f>
        <v>0</v>
      </c>
    </row>
    <row r="13" spans="1:8" s="25" customFormat="1" ht="39.6" customHeight="1" thickTop="1" thickBot="1">
      <c r="A13" s="23" t="s">
        <v>18</v>
      </c>
      <c r="B13" s="24">
        <f>'Partner 1'!B16</f>
        <v>0</v>
      </c>
      <c r="C13" s="24">
        <f>'Partner 2'!B16</f>
        <v>0</v>
      </c>
      <c r="D13" s="24">
        <f>'Partner 3'!B16</f>
        <v>0</v>
      </c>
      <c r="E13" s="24">
        <f>'Partner 4'!B16</f>
        <v>0</v>
      </c>
      <c r="F13" s="24">
        <f>'Partner 5'!B16</f>
        <v>0</v>
      </c>
      <c r="G13" s="24">
        <f>'Partner 6'!B16</f>
        <v>0</v>
      </c>
      <c r="H13" s="148">
        <f>Tabelle2[[#This Row],[DBI]]+Tabelle2[[#This Row],[02]]+Tabelle2[[#This Row],[03]]+Tabelle2[[#This Row],[04]]+Tabelle2[[#This Row],[05]]+Tabelle2[[#This Row],[06]]</f>
        <v>0</v>
      </c>
    </row>
    <row r="14" spans="1:8" ht="15.95" thickBot="1">
      <c r="A14" s="7"/>
      <c r="B14" s="8"/>
      <c r="C14" s="8"/>
      <c r="D14" s="8"/>
      <c r="E14" s="8"/>
      <c r="F14" s="8"/>
      <c r="G14" s="1"/>
    </row>
    <row r="15" spans="1:8" ht="29.1" customHeight="1">
      <c r="A15" s="124" t="s">
        <v>19</v>
      </c>
      <c r="B15" s="145">
        <f>'Partner 1'!B18</f>
        <v>0</v>
      </c>
      <c r="C15" s="145">
        <f>'Partner 2'!B18</f>
        <v>0</v>
      </c>
      <c r="D15" s="145">
        <f>'Partner 3'!B18</f>
        <v>0</v>
      </c>
      <c r="E15" s="145">
        <f>'Partner 4'!B18</f>
        <v>0</v>
      </c>
      <c r="F15" s="145">
        <f>'Partner 5'!B18</f>
        <v>0</v>
      </c>
      <c r="G15" s="145">
        <f>'Partner 6'!B18</f>
        <v>0</v>
      </c>
      <c r="H15" s="136">
        <f>B15+C15+D15+E15+F15+G15</f>
        <v>0</v>
      </c>
    </row>
    <row r="16" spans="1:8" ht="30" customHeight="1">
      <c r="A16" s="125" t="s">
        <v>20</v>
      </c>
      <c r="B16" s="146">
        <f>'Partner 1'!B19</f>
        <v>0</v>
      </c>
      <c r="C16" s="146">
        <f>'Partner 2'!B19</f>
        <v>0</v>
      </c>
      <c r="D16" s="146">
        <f>'Partner 3'!B19</f>
        <v>0</v>
      </c>
      <c r="E16" s="146">
        <f>'Partner 4'!B19</f>
        <v>0</v>
      </c>
      <c r="F16" s="146">
        <f>'Partner 5'!B19</f>
        <v>0</v>
      </c>
      <c r="G16" s="146">
        <f>'Partner 6'!B19</f>
        <v>0</v>
      </c>
      <c r="H16" s="137">
        <f>B16+C16+D16+E16+F16+G16</f>
        <v>0</v>
      </c>
    </row>
    <row r="17" spans="1:8" ht="29.1" customHeight="1" thickBot="1">
      <c r="A17" s="126" t="s">
        <v>21</v>
      </c>
      <c r="B17" s="147">
        <f>'Partner 1'!B20</f>
        <v>0</v>
      </c>
      <c r="C17" s="147">
        <f>'Partner 2'!B20</f>
        <v>0</v>
      </c>
      <c r="D17" s="147">
        <f>'Partner 3'!B20</f>
        <v>0</v>
      </c>
      <c r="E17" s="147">
        <f>'Partner 4'!B20</f>
        <v>0</v>
      </c>
      <c r="F17" s="147">
        <f>'Partner 5'!B20</f>
        <v>0</v>
      </c>
      <c r="G17" s="147">
        <f>'Partner 6'!B20</f>
        <v>0</v>
      </c>
      <c r="H17" s="138">
        <f>B17+C17+D17+E17+F17+G17</f>
        <v>0</v>
      </c>
    </row>
    <row r="18" spans="1:8" s="12" customFormat="1" ht="41.45" customHeight="1" thickTop="1" thickBot="1">
      <c r="A18" s="132" t="s">
        <v>22</v>
      </c>
      <c r="B18" s="133">
        <f>'Partner 1'!B21</f>
        <v>0</v>
      </c>
      <c r="C18" s="133">
        <f>'Partner 2'!B21</f>
        <v>0</v>
      </c>
      <c r="D18" s="133">
        <f>'Partner 3'!B21</f>
        <v>0</v>
      </c>
      <c r="E18" s="133">
        <f>'Partner 4'!B21</f>
        <v>0</v>
      </c>
      <c r="F18" s="133">
        <f>'Partner 5'!B21</f>
        <v>0</v>
      </c>
      <c r="G18" s="133">
        <f>'Partner 6'!B21</f>
        <v>0</v>
      </c>
      <c r="H18" s="19">
        <f>B18+C18+D18+E18+F18+G18</f>
        <v>0</v>
      </c>
    </row>
    <row r="19" spans="1:8" ht="15.95" thickTop="1"/>
  </sheetData>
  <mergeCells count="1">
    <mergeCell ref="A1:H1"/>
  </mergeCells>
  <pageMargins left="0.7" right="0.7" top="0.75" bottom="0.75" header="0.3" footer="0.3"/>
  <pageSetup paperSize="9" scale="58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49A6D-7E39-47B8-B02C-509EE0417E60}">
  <sheetPr codeName="Tabelle4">
    <pageSetUpPr fitToPage="1"/>
  </sheetPr>
  <dimension ref="A1:CK120"/>
  <sheetViews>
    <sheetView showGridLines="0" topLeftCell="A12" zoomScaleNormal="100" workbookViewId="0">
      <selection activeCell="B25" sqref="B25:B26"/>
    </sheetView>
  </sheetViews>
  <sheetFormatPr defaultColWidth="11" defaultRowHeight="15.6"/>
  <cols>
    <col min="1" max="1" width="23.25" customWidth="1"/>
    <col min="2" max="2" width="20.5" customWidth="1"/>
    <col min="3" max="3" width="21.875" customWidth="1"/>
    <col min="7" max="7" width="11.625" bestFit="1" customWidth="1"/>
  </cols>
  <sheetData>
    <row r="1" spans="1:13">
      <c r="A1" s="114" t="s">
        <v>23</v>
      </c>
      <c r="B1" s="115" t="s">
        <v>24</v>
      </c>
      <c r="G1" s="182" t="s">
        <v>25</v>
      </c>
      <c r="H1" s="183"/>
      <c r="I1" s="183"/>
      <c r="J1" s="121"/>
      <c r="K1" s="76" t="s">
        <v>26</v>
      </c>
      <c r="L1" s="76"/>
      <c r="M1" s="117"/>
    </row>
    <row r="2" spans="1:13">
      <c r="A2" s="6"/>
      <c r="B2" s="10"/>
      <c r="G2" s="184" t="s">
        <v>27</v>
      </c>
      <c r="H2" s="185"/>
      <c r="I2" s="186"/>
      <c r="J2" s="122"/>
      <c r="K2" s="116"/>
      <c r="L2" s="116"/>
      <c r="M2" s="118"/>
    </row>
    <row r="3" spans="1:13">
      <c r="A3" s="6"/>
      <c r="B3" s="10"/>
      <c r="G3" s="184" t="s">
        <v>28</v>
      </c>
      <c r="H3" s="185"/>
      <c r="I3" s="186"/>
      <c r="J3" s="123"/>
      <c r="K3" s="116"/>
      <c r="L3" s="116"/>
      <c r="M3" s="118"/>
    </row>
    <row r="4" spans="1:13" ht="30.95" customHeight="1">
      <c r="G4" s="187" t="s">
        <v>29</v>
      </c>
      <c r="H4" s="188"/>
      <c r="I4" s="189"/>
      <c r="J4" s="86"/>
      <c r="K4" s="119" t="s">
        <v>30</v>
      </c>
      <c r="L4" s="119"/>
      <c r="M4" s="120"/>
    </row>
    <row r="5" spans="1:13" ht="15.95" thickBot="1">
      <c r="A5" s="131"/>
    </row>
    <row r="6" spans="1:13" s="32" customFormat="1" ht="60.95" customHeight="1" thickBot="1">
      <c r="A6" s="169" t="s">
        <v>31</v>
      </c>
      <c r="B6" s="170"/>
      <c r="C6" s="200" t="str">
        <f>B1</f>
        <v>Partner 1</v>
      </c>
      <c r="D6" s="200"/>
      <c r="E6" s="200"/>
      <c r="F6" s="200"/>
      <c r="G6" s="200"/>
      <c r="H6" s="200"/>
      <c r="I6" s="200"/>
      <c r="J6" s="200"/>
      <c r="K6" s="200"/>
      <c r="L6" s="200"/>
      <c r="M6" s="201"/>
    </row>
    <row r="7" spans="1:13">
      <c r="A7" s="27" t="s">
        <v>10</v>
      </c>
      <c r="B7" s="81">
        <f>C34</f>
        <v>0</v>
      </c>
      <c r="D7" s="206" t="s">
        <v>32</v>
      </c>
      <c r="E7" s="206"/>
      <c r="F7" s="206"/>
      <c r="G7" s="206"/>
      <c r="H7" s="206"/>
      <c r="I7" s="206"/>
      <c r="J7" s="206"/>
      <c r="K7" s="206"/>
      <c r="L7" s="206"/>
      <c r="M7" s="207"/>
    </row>
    <row r="8" spans="1:13" ht="30.95">
      <c r="A8" s="85" t="s">
        <v>33</v>
      </c>
      <c r="B8" s="111">
        <f>D27+E27+F27+G27+H27+I27+J27+K27+L27+M27+D28+E28+F28+G28+H28+I28+J28+K28+L28+M28</f>
        <v>0</v>
      </c>
      <c r="D8" s="202"/>
      <c r="E8" s="202"/>
      <c r="F8" s="202"/>
      <c r="G8" s="202"/>
      <c r="H8" s="202"/>
      <c r="I8" s="202"/>
      <c r="J8" s="202"/>
      <c r="K8" s="202"/>
      <c r="L8" s="202"/>
      <c r="M8" s="203"/>
    </row>
    <row r="9" spans="1:13" ht="44.1">
      <c r="A9" s="28" t="s">
        <v>34</v>
      </c>
      <c r="B9" s="87">
        <f>B7*J4/100</f>
        <v>0</v>
      </c>
      <c r="D9" s="202"/>
      <c r="E9" s="202"/>
      <c r="F9" s="202"/>
      <c r="G9" s="202"/>
      <c r="H9" s="202"/>
      <c r="I9" s="202"/>
      <c r="J9" s="202"/>
      <c r="K9" s="202"/>
      <c r="L9" s="202"/>
      <c r="M9" s="203"/>
    </row>
    <row r="10" spans="1:13">
      <c r="A10" s="29" t="s">
        <v>13</v>
      </c>
      <c r="B10" s="82">
        <f>C49</f>
        <v>0</v>
      </c>
      <c r="D10" s="202"/>
      <c r="E10" s="202"/>
      <c r="F10" s="202"/>
      <c r="G10" s="202"/>
      <c r="H10" s="202"/>
      <c r="I10" s="202"/>
      <c r="J10" s="202"/>
      <c r="K10" s="202"/>
      <c r="L10" s="202"/>
      <c r="M10" s="203"/>
    </row>
    <row r="11" spans="1:13">
      <c r="A11" s="30" t="s">
        <v>14</v>
      </c>
      <c r="B11" s="83">
        <f>C94</f>
        <v>0</v>
      </c>
      <c r="D11" s="202"/>
      <c r="E11" s="202"/>
      <c r="F11" s="202"/>
      <c r="G11" s="202"/>
      <c r="H11" s="202"/>
      <c r="I11" s="202"/>
      <c r="J11" s="202"/>
      <c r="K11" s="202"/>
      <c r="L11" s="202"/>
      <c r="M11" s="203"/>
    </row>
    <row r="12" spans="1:13">
      <c r="A12" s="29" t="s">
        <v>15</v>
      </c>
      <c r="B12" s="82">
        <f>C64</f>
        <v>0</v>
      </c>
      <c r="D12" s="202"/>
      <c r="E12" s="202"/>
      <c r="F12" s="202"/>
      <c r="G12" s="202"/>
      <c r="H12" s="202"/>
      <c r="I12" s="202"/>
      <c r="J12" s="202"/>
      <c r="K12" s="202"/>
      <c r="L12" s="202"/>
      <c r="M12" s="203"/>
    </row>
    <row r="13" spans="1:13" ht="15.95" thickBot="1">
      <c r="A13" s="30" t="s">
        <v>16</v>
      </c>
      <c r="B13" s="83">
        <f>C79</f>
        <v>0</v>
      </c>
      <c r="D13" s="202"/>
      <c r="E13" s="202"/>
      <c r="F13" s="202"/>
      <c r="G13" s="202"/>
      <c r="H13" s="202"/>
      <c r="I13" s="202"/>
      <c r="J13" s="202"/>
      <c r="K13" s="202"/>
      <c r="L13" s="202"/>
      <c r="M13" s="203"/>
    </row>
    <row r="14" spans="1:13" ht="30.95" customHeight="1" thickTop="1" thickBot="1">
      <c r="A14" s="89" t="s">
        <v>17</v>
      </c>
      <c r="B14" s="112">
        <f>B7+B9+B10+B11+B12+B13</f>
        <v>0</v>
      </c>
      <c r="D14" s="202"/>
      <c r="E14" s="202"/>
      <c r="F14" s="202"/>
      <c r="G14" s="202"/>
      <c r="H14" s="202"/>
      <c r="I14" s="202"/>
      <c r="J14" s="202"/>
      <c r="K14" s="202"/>
      <c r="L14" s="202"/>
      <c r="M14" s="203"/>
    </row>
    <row r="15" spans="1:13" ht="15.95" thickBot="1">
      <c r="A15" s="128" t="s">
        <v>1</v>
      </c>
      <c r="B15" s="88">
        <f>B14*J2</f>
        <v>0</v>
      </c>
      <c r="D15" s="202"/>
      <c r="E15" s="202"/>
      <c r="F15" s="202"/>
      <c r="G15" s="202"/>
      <c r="H15" s="202"/>
      <c r="I15" s="202"/>
      <c r="J15" s="202"/>
      <c r="K15" s="202"/>
      <c r="L15" s="202"/>
      <c r="M15" s="203"/>
    </row>
    <row r="16" spans="1:13" ht="19.5" thickTop="1" thickBot="1">
      <c r="A16" s="31" t="s">
        <v>18</v>
      </c>
      <c r="B16" s="90">
        <f>B14+B15</f>
        <v>0</v>
      </c>
      <c r="D16" s="202"/>
      <c r="E16" s="202"/>
      <c r="F16" s="202"/>
      <c r="G16" s="202"/>
      <c r="H16" s="202"/>
      <c r="I16" s="202"/>
      <c r="J16" s="202"/>
      <c r="K16" s="202"/>
      <c r="L16" s="202"/>
      <c r="M16" s="203"/>
    </row>
    <row r="17" spans="1:14" ht="15.95" thickBot="1">
      <c r="A17" s="129"/>
      <c r="D17" s="202"/>
      <c r="E17" s="202"/>
      <c r="F17" s="202"/>
      <c r="G17" s="202"/>
      <c r="H17" s="202"/>
      <c r="I17" s="202"/>
      <c r="J17" s="202"/>
      <c r="K17" s="202"/>
      <c r="L17" s="202"/>
      <c r="M17" s="203"/>
    </row>
    <row r="18" spans="1:14" ht="42.95" customHeight="1">
      <c r="A18" s="77" t="s">
        <v>19</v>
      </c>
      <c r="B18" s="139">
        <f>C100*-1</f>
        <v>0</v>
      </c>
      <c r="D18" s="202"/>
      <c r="E18" s="202"/>
      <c r="F18" s="202"/>
      <c r="G18" s="202"/>
      <c r="H18" s="202"/>
      <c r="I18" s="202"/>
      <c r="J18" s="202"/>
      <c r="K18" s="202"/>
      <c r="L18" s="202"/>
      <c r="M18" s="203"/>
    </row>
    <row r="19" spans="1:14" ht="42.95" customHeight="1">
      <c r="A19" s="78" t="s">
        <v>20</v>
      </c>
      <c r="B19" s="140">
        <f>C105*-1</f>
        <v>0</v>
      </c>
      <c r="D19" s="202"/>
      <c r="E19" s="202"/>
      <c r="F19" s="202"/>
      <c r="G19" s="202"/>
      <c r="H19" s="202"/>
      <c r="I19" s="202"/>
      <c r="J19" s="202"/>
      <c r="K19" s="202"/>
      <c r="L19" s="202"/>
      <c r="M19" s="203"/>
    </row>
    <row r="20" spans="1:14" ht="42.95" customHeight="1">
      <c r="A20" s="79" t="s">
        <v>35</v>
      </c>
      <c r="B20" s="141">
        <f>C115*-1</f>
        <v>0</v>
      </c>
      <c r="D20" s="202"/>
      <c r="E20" s="202"/>
      <c r="F20" s="202"/>
      <c r="G20" s="202"/>
      <c r="H20" s="202"/>
      <c r="I20" s="202"/>
      <c r="J20" s="202"/>
      <c r="K20" s="202"/>
      <c r="L20" s="202"/>
      <c r="M20" s="203"/>
    </row>
    <row r="21" spans="1:14" ht="42.95" customHeight="1" thickBot="1">
      <c r="A21" s="80" t="s">
        <v>22</v>
      </c>
      <c r="B21" s="84">
        <f>B16+B18+B19+B20</f>
        <v>0</v>
      </c>
      <c r="C21" s="130"/>
      <c r="D21" s="204"/>
      <c r="E21" s="204"/>
      <c r="F21" s="204"/>
      <c r="G21" s="204"/>
      <c r="H21" s="204"/>
      <c r="I21" s="204"/>
      <c r="J21" s="204"/>
      <c r="K21" s="204"/>
      <c r="L21" s="204"/>
      <c r="M21" s="205"/>
    </row>
    <row r="23" spans="1:14" ht="15.95" thickBot="1"/>
    <row r="24" spans="1:14" ht="26.1">
      <c r="A24" s="156" t="s">
        <v>10</v>
      </c>
      <c r="B24" s="157"/>
      <c r="C24" s="157"/>
      <c r="D24" s="157"/>
      <c r="E24" s="157"/>
      <c r="F24" s="157"/>
      <c r="G24" s="157"/>
      <c r="H24" s="157"/>
      <c r="I24" s="157"/>
      <c r="J24" s="157"/>
      <c r="K24" s="157"/>
      <c r="L24" s="157"/>
      <c r="M24" s="158"/>
      <c r="N24" s="32"/>
    </row>
    <row r="25" spans="1:14">
      <c r="A25" s="155" t="s">
        <v>36</v>
      </c>
      <c r="B25" s="151" t="s">
        <v>37</v>
      </c>
      <c r="C25" s="151" t="s">
        <v>38</v>
      </c>
      <c r="D25" s="153" t="s">
        <v>39</v>
      </c>
      <c r="E25" s="153"/>
      <c r="F25" s="153"/>
      <c r="G25" s="153"/>
      <c r="H25" s="153"/>
      <c r="I25" s="153"/>
      <c r="J25" s="153"/>
      <c r="K25" s="153"/>
      <c r="L25" s="153"/>
      <c r="M25" s="154"/>
    </row>
    <row r="26" spans="1:14" ht="15.95" thickBot="1">
      <c r="A26" s="209"/>
      <c r="B26" s="152"/>
      <c r="C26" s="152"/>
      <c r="D26" s="69" t="s">
        <v>40</v>
      </c>
      <c r="E26" s="69" t="s">
        <v>41</v>
      </c>
      <c r="F26" s="69" t="s">
        <v>42</v>
      </c>
      <c r="G26" s="69" t="s">
        <v>43</v>
      </c>
      <c r="H26" s="69" t="s">
        <v>44</v>
      </c>
      <c r="I26" s="69" t="s">
        <v>45</v>
      </c>
      <c r="J26" s="69" t="s">
        <v>46</v>
      </c>
      <c r="K26" s="69" t="s">
        <v>47</v>
      </c>
      <c r="L26" s="69" t="s">
        <v>48</v>
      </c>
      <c r="M26" s="70" t="s">
        <v>49</v>
      </c>
    </row>
    <row r="27" spans="1:14" s="12" customFormat="1" ht="32.450000000000003" customHeight="1">
      <c r="A27" s="134" t="s">
        <v>50</v>
      </c>
      <c r="B27" s="50"/>
      <c r="C27" s="51">
        <f t="shared" ref="C27:C30" si="0">B27* (D27+E27+F27+G27+H27+I27+J27+K27+L27+M27)</f>
        <v>0</v>
      </c>
      <c r="D27" s="50"/>
      <c r="E27" s="50"/>
      <c r="F27" s="50"/>
      <c r="G27" s="50"/>
      <c r="H27" s="50"/>
      <c r="I27" s="50"/>
      <c r="J27" s="50"/>
      <c r="K27" s="50"/>
      <c r="L27" s="50"/>
      <c r="M27" s="52"/>
    </row>
    <row r="28" spans="1:14" s="12" customFormat="1" ht="32.450000000000003" customHeight="1">
      <c r="A28" s="53" t="s">
        <v>51</v>
      </c>
      <c r="B28" s="50"/>
      <c r="C28" s="51">
        <f t="shared" si="0"/>
        <v>0</v>
      </c>
      <c r="D28" s="50"/>
      <c r="E28" s="50"/>
      <c r="F28" s="50"/>
      <c r="G28" s="50"/>
      <c r="H28" s="50"/>
      <c r="I28" s="50"/>
      <c r="J28" s="50"/>
      <c r="K28" s="50"/>
      <c r="L28" s="50"/>
      <c r="M28" s="52"/>
    </row>
    <row r="29" spans="1:14" s="12" customFormat="1" ht="32.450000000000003" customHeight="1">
      <c r="A29" s="135" t="s">
        <v>52</v>
      </c>
      <c r="B29" s="50"/>
      <c r="C29" s="51">
        <f t="shared" si="0"/>
        <v>0</v>
      </c>
      <c r="D29" s="50"/>
      <c r="E29" s="50"/>
      <c r="F29" s="50"/>
      <c r="G29" s="50"/>
      <c r="H29" s="50"/>
      <c r="I29" s="50"/>
      <c r="J29" s="50"/>
      <c r="K29" s="50"/>
      <c r="L29" s="50"/>
      <c r="M29" s="52"/>
    </row>
    <row r="30" spans="1:14" s="12" customFormat="1" ht="32.450000000000003" customHeight="1">
      <c r="A30" s="49" t="s">
        <v>53</v>
      </c>
      <c r="B30" s="50"/>
      <c r="C30" s="51">
        <f t="shared" si="0"/>
        <v>0</v>
      </c>
      <c r="D30" s="50"/>
      <c r="E30" s="50"/>
      <c r="F30" s="50"/>
      <c r="G30" s="50"/>
      <c r="H30" s="50"/>
      <c r="I30" s="50"/>
      <c r="J30" s="50"/>
      <c r="K30" s="50"/>
      <c r="L30" s="50"/>
      <c r="M30" s="52"/>
    </row>
    <row r="31" spans="1:14" s="12" customFormat="1" ht="32.450000000000003" customHeight="1">
      <c r="A31" s="49" t="s">
        <v>54</v>
      </c>
      <c r="B31" s="50"/>
      <c r="C31" s="51">
        <f t="shared" ref="C31:C33" si="1">B31* (D31+E31+F31+G31+H31+I31+J31+K31+L31+M31)</f>
        <v>0</v>
      </c>
      <c r="D31" s="50"/>
      <c r="E31" s="50"/>
      <c r="F31" s="50"/>
      <c r="G31" s="50"/>
      <c r="H31" s="50"/>
      <c r="I31" s="50"/>
      <c r="J31" s="50"/>
      <c r="K31" s="50"/>
      <c r="L31" s="50"/>
      <c r="M31" s="52"/>
    </row>
    <row r="32" spans="1:14" s="12" customFormat="1" ht="32.450000000000003" customHeight="1">
      <c r="A32" s="53" t="s">
        <v>55</v>
      </c>
      <c r="B32" s="50"/>
      <c r="C32" s="51">
        <f t="shared" si="1"/>
        <v>0</v>
      </c>
      <c r="D32" s="50"/>
      <c r="E32" s="50"/>
      <c r="F32" s="50"/>
      <c r="G32" s="50"/>
      <c r="H32" s="50"/>
      <c r="I32" s="50"/>
      <c r="J32" s="50"/>
      <c r="K32" s="50"/>
      <c r="L32" s="50"/>
      <c r="M32" s="52"/>
    </row>
    <row r="33" spans="1:14" s="12" customFormat="1" ht="32.450000000000003" customHeight="1" thickBot="1">
      <c r="A33" s="54" t="s">
        <v>55</v>
      </c>
      <c r="B33" s="55"/>
      <c r="C33" s="56">
        <f t="shared" si="1"/>
        <v>0</v>
      </c>
      <c r="D33" s="55"/>
      <c r="E33" s="55"/>
      <c r="F33" s="55"/>
      <c r="G33" s="55"/>
      <c r="H33" s="55"/>
      <c r="I33" s="55"/>
      <c r="J33" s="55"/>
      <c r="K33" s="55"/>
      <c r="L33" s="55"/>
      <c r="M33" s="57"/>
    </row>
    <row r="34" spans="1:14" s="33" customFormat="1" ht="28.5" customHeight="1" thickBot="1">
      <c r="A34" s="45" t="s">
        <v>56</v>
      </c>
      <c r="B34" s="46"/>
      <c r="C34" s="47">
        <f>C27+C28+C29+C30+C31+C32+C33</f>
        <v>0</v>
      </c>
      <c r="D34" s="198" t="s">
        <v>57</v>
      </c>
      <c r="E34" s="199"/>
      <c r="F34" s="199"/>
      <c r="G34" s="199"/>
      <c r="H34" s="199"/>
      <c r="I34" s="199"/>
      <c r="J34" s="199"/>
      <c r="K34" s="199"/>
      <c r="L34" s="199"/>
      <c r="M34" s="199"/>
    </row>
    <row r="36" spans="1:14" ht="15.95" thickBot="1"/>
    <row r="37" spans="1:14" ht="26.1">
      <c r="A37" s="156" t="s">
        <v>13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8"/>
      <c r="N37" s="32"/>
    </row>
    <row r="38" spans="1:14" ht="15.6" customHeight="1">
      <c r="A38" s="40" t="s">
        <v>58</v>
      </c>
      <c r="B38" s="71"/>
      <c r="C38" s="151" t="s">
        <v>59</v>
      </c>
      <c r="D38" s="153" t="s">
        <v>60</v>
      </c>
      <c r="E38" s="153"/>
      <c r="F38" s="153"/>
      <c r="G38" s="153"/>
      <c r="H38" s="153"/>
      <c r="I38" s="153"/>
      <c r="J38" s="153"/>
      <c r="K38" s="153"/>
      <c r="L38" s="153"/>
      <c r="M38" s="154"/>
    </row>
    <row r="39" spans="1:14">
      <c r="A39" s="41"/>
      <c r="B39" s="72"/>
      <c r="C39" s="152"/>
      <c r="D39" s="69" t="s">
        <v>40</v>
      </c>
      <c r="E39" s="69" t="s">
        <v>41</v>
      </c>
      <c r="F39" s="69" t="s">
        <v>42</v>
      </c>
      <c r="G39" s="69" t="s">
        <v>43</v>
      </c>
      <c r="H39" s="69" t="s">
        <v>44</v>
      </c>
      <c r="I39" s="69" t="s">
        <v>45</v>
      </c>
      <c r="J39" s="69" t="s">
        <v>46</v>
      </c>
      <c r="K39" s="69" t="s">
        <v>47</v>
      </c>
      <c r="L39" s="69" t="s">
        <v>48</v>
      </c>
      <c r="M39" s="70" t="s">
        <v>49</v>
      </c>
    </row>
    <row r="40" spans="1:14" s="12" customFormat="1" ht="22.5" customHeight="1">
      <c r="A40" s="159" t="s">
        <v>61</v>
      </c>
      <c r="B40" s="160"/>
      <c r="C40" s="59">
        <f t="shared" ref="C40:C48" si="2">D40+E40+F40+G40+H40+I40+J40+K40+L40+M40</f>
        <v>0</v>
      </c>
      <c r="D40" s="48">
        <v>0</v>
      </c>
      <c r="E40" s="51">
        <v>0</v>
      </c>
      <c r="F40" s="51">
        <v>0</v>
      </c>
      <c r="G40" s="51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58">
        <v>0</v>
      </c>
    </row>
    <row r="41" spans="1:14" s="12" customFormat="1" ht="22.5" customHeight="1">
      <c r="A41" s="159" t="s">
        <v>61</v>
      </c>
      <c r="B41" s="160"/>
      <c r="C41" s="59">
        <f t="shared" si="2"/>
        <v>0</v>
      </c>
      <c r="D41" s="51">
        <v>0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60">
        <v>0</v>
      </c>
    </row>
    <row r="42" spans="1:14" s="12" customFormat="1" ht="22.5" customHeight="1">
      <c r="A42" s="159" t="s">
        <v>61</v>
      </c>
      <c r="B42" s="160"/>
      <c r="C42" s="59">
        <f t="shared" si="2"/>
        <v>0</v>
      </c>
      <c r="D42" s="51">
        <v>0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60">
        <v>0</v>
      </c>
    </row>
    <row r="43" spans="1:14" s="12" customFormat="1" ht="22.5" customHeight="1">
      <c r="A43" s="159" t="s">
        <v>61</v>
      </c>
      <c r="B43" s="160"/>
      <c r="C43" s="59">
        <f t="shared" si="2"/>
        <v>0</v>
      </c>
      <c r="D43" s="51">
        <v>0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60">
        <v>0</v>
      </c>
    </row>
    <row r="44" spans="1:14" s="12" customFormat="1" ht="22.5" customHeight="1">
      <c r="A44" s="159" t="s">
        <v>61</v>
      </c>
      <c r="B44" s="160"/>
      <c r="C44" s="59">
        <f t="shared" si="2"/>
        <v>0</v>
      </c>
      <c r="D44" s="51">
        <v>0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60">
        <v>0</v>
      </c>
    </row>
    <row r="45" spans="1:14" s="12" customFormat="1" ht="22.5" customHeight="1">
      <c r="A45" s="159" t="s">
        <v>61</v>
      </c>
      <c r="B45" s="160"/>
      <c r="C45" s="59">
        <f t="shared" si="2"/>
        <v>0</v>
      </c>
      <c r="D45" s="51">
        <v>0</v>
      </c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60">
        <v>0</v>
      </c>
    </row>
    <row r="46" spans="1:14" s="12" customFormat="1" ht="22.5" customHeight="1">
      <c r="A46" s="159" t="s">
        <v>61</v>
      </c>
      <c r="B46" s="160"/>
      <c r="C46" s="59">
        <f t="shared" si="2"/>
        <v>0</v>
      </c>
      <c r="D46" s="51">
        <v>0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60">
        <v>0</v>
      </c>
    </row>
    <row r="47" spans="1:14" s="12" customFormat="1" ht="22.5" customHeight="1">
      <c r="A47" s="159" t="s">
        <v>61</v>
      </c>
      <c r="B47" s="160"/>
      <c r="C47" s="59">
        <f t="shared" si="2"/>
        <v>0</v>
      </c>
      <c r="D47" s="51">
        <v>0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60">
        <v>0</v>
      </c>
    </row>
    <row r="48" spans="1:14" s="12" customFormat="1" ht="22.5" customHeight="1" thickBot="1">
      <c r="A48" s="165" t="s">
        <v>61</v>
      </c>
      <c r="B48" s="166"/>
      <c r="C48" s="61">
        <f t="shared" si="2"/>
        <v>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62">
        <v>0</v>
      </c>
    </row>
    <row r="49" spans="1:14" s="33" customFormat="1" ht="28.5" customHeight="1" thickBot="1">
      <c r="A49" s="45" t="s">
        <v>62</v>
      </c>
      <c r="B49" s="46"/>
      <c r="C49" s="113">
        <f>C40+C41+C42+C43+C44+C45+C46+C47+C48</f>
        <v>0</v>
      </c>
      <c r="D49" s="34"/>
      <c r="E49" s="34"/>
      <c r="F49" s="34"/>
      <c r="G49" s="34"/>
      <c r="H49" s="34"/>
      <c r="I49" s="34"/>
      <c r="J49" s="34"/>
      <c r="K49" s="34"/>
      <c r="L49" s="34"/>
      <c r="M49" s="34"/>
    </row>
    <row r="51" spans="1:14" ht="15.95" thickBot="1"/>
    <row r="52" spans="1:14" ht="26.1">
      <c r="A52" s="156" t="s">
        <v>63</v>
      </c>
      <c r="B52" s="157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8"/>
      <c r="N52" s="32"/>
    </row>
    <row r="53" spans="1:14" ht="15.6" customHeight="1">
      <c r="A53" s="65" t="s">
        <v>64</v>
      </c>
      <c r="B53" s="66" t="s">
        <v>65</v>
      </c>
      <c r="C53" s="151" t="s">
        <v>66</v>
      </c>
      <c r="D53" s="153"/>
      <c r="E53" s="153"/>
      <c r="F53" s="153"/>
      <c r="G53" s="153"/>
      <c r="H53" s="153"/>
      <c r="I53" s="153"/>
      <c r="J53" s="153"/>
      <c r="K53" s="153"/>
      <c r="L53" s="153"/>
      <c r="M53" s="154"/>
    </row>
    <row r="54" spans="1:14">
      <c r="A54" s="67"/>
      <c r="B54" s="68"/>
      <c r="C54" s="152"/>
      <c r="D54" s="69" t="s">
        <v>40</v>
      </c>
      <c r="E54" s="69" t="s">
        <v>41</v>
      </c>
      <c r="F54" s="69" t="s">
        <v>42</v>
      </c>
      <c r="G54" s="69" t="s">
        <v>43</v>
      </c>
      <c r="H54" s="69" t="s">
        <v>44</v>
      </c>
      <c r="I54" s="69" t="s">
        <v>45</v>
      </c>
      <c r="J54" s="69" t="s">
        <v>46</v>
      </c>
      <c r="K54" s="69" t="s">
        <v>47</v>
      </c>
      <c r="L54" s="69" t="s">
        <v>48</v>
      </c>
      <c r="M54" s="70" t="s">
        <v>49</v>
      </c>
    </row>
    <row r="55" spans="1:14" s="12" customFormat="1">
      <c r="A55" s="53" t="s">
        <v>67</v>
      </c>
      <c r="B55" s="63" t="s">
        <v>67</v>
      </c>
      <c r="C55" s="59">
        <f t="shared" ref="C55" si="3">D55+E55+F55+G55+H55+I55+J55+K55+L55+M55</f>
        <v>0</v>
      </c>
      <c r="D55" s="48">
        <v>0</v>
      </c>
      <c r="E55" s="48">
        <v>0</v>
      </c>
      <c r="F55" s="51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58">
        <v>0</v>
      </c>
    </row>
    <row r="56" spans="1:14" s="12" customFormat="1" ht="22.5" customHeight="1">
      <c r="A56" s="53" t="s">
        <v>67</v>
      </c>
      <c r="B56" s="63" t="s">
        <v>67</v>
      </c>
      <c r="C56" s="59">
        <f t="shared" ref="C56:C63" si="4">D56+E56+F56+G56+H56+I56+J56+K56+L56+M56</f>
        <v>0</v>
      </c>
      <c r="D56" s="51">
        <v>0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60">
        <v>0</v>
      </c>
    </row>
    <row r="57" spans="1:14" s="12" customFormat="1" ht="22.5" customHeight="1">
      <c r="A57" s="53" t="s">
        <v>67</v>
      </c>
      <c r="B57" s="63" t="s">
        <v>67</v>
      </c>
      <c r="C57" s="59">
        <f t="shared" si="4"/>
        <v>0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60">
        <v>0</v>
      </c>
    </row>
    <row r="58" spans="1:14" s="12" customFormat="1" ht="22.5" customHeight="1">
      <c r="A58" s="53" t="s">
        <v>67</v>
      </c>
      <c r="B58" s="63" t="s">
        <v>67</v>
      </c>
      <c r="C58" s="59">
        <f t="shared" si="4"/>
        <v>0</v>
      </c>
      <c r="D58" s="51">
        <v>0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60">
        <v>0</v>
      </c>
    </row>
    <row r="59" spans="1:14" s="12" customFormat="1" ht="22.5" customHeight="1">
      <c r="A59" s="53" t="s">
        <v>67</v>
      </c>
      <c r="B59" s="63" t="s">
        <v>67</v>
      </c>
      <c r="C59" s="59">
        <f t="shared" si="4"/>
        <v>0</v>
      </c>
      <c r="D59" s="51">
        <v>0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60">
        <v>0</v>
      </c>
    </row>
    <row r="60" spans="1:14" s="12" customFormat="1" ht="22.5" customHeight="1">
      <c r="A60" s="53" t="s">
        <v>67</v>
      </c>
      <c r="B60" s="63" t="s">
        <v>67</v>
      </c>
      <c r="C60" s="59">
        <f t="shared" si="4"/>
        <v>0</v>
      </c>
      <c r="D60" s="51">
        <v>0</v>
      </c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60">
        <v>0</v>
      </c>
    </row>
    <row r="61" spans="1:14" s="12" customFormat="1" ht="22.5" customHeight="1">
      <c r="A61" s="53" t="s">
        <v>67</v>
      </c>
      <c r="B61" s="63" t="s">
        <v>67</v>
      </c>
      <c r="C61" s="59">
        <f t="shared" si="4"/>
        <v>0</v>
      </c>
      <c r="D61" s="51">
        <v>0</v>
      </c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60">
        <v>0</v>
      </c>
    </row>
    <row r="62" spans="1:14" s="12" customFormat="1" ht="22.5" customHeight="1">
      <c r="A62" s="53" t="s">
        <v>67</v>
      </c>
      <c r="B62" s="63" t="s">
        <v>67</v>
      </c>
      <c r="C62" s="59">
        <f t="shared" si="4"/>
        <v>0</v>
      </c>
      <c r="D62" s="51">
        <v>0</v>
      </c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60">
        <v>0</v>
      </c>
    </row>
    <row r="63" spans="1:14" s="12" customFormat="1" ht="22.5" customHeight="1" thickBot="1">
      <c r="A63" s="54" t="s">
        <v>67</v>
      </c>
      <c r="B63" s="64" t="s">
        <v>67</v>
      </c>
      <c r="C63" s="61">
        <f t="shared" si="4"/>
        <v>0</v>
      </c>
      <c r="D63" s="56">
        <v>0</v>
      </c>
      <c r="E63" s="56">
        <v>0</v>
      </c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62">
        <v>0</v>
      </c>
    </row>
    <row r="64" spans="1:14" s="33" customFormat="1" ht="28.5" customHeight="1" thickBot="1">
      <c r="A64" s="37" t="s">
        <v>68</v>
      </c>
      <c r="B64" s="38"/>
      <c r="C64" s="39">
        <f>C55+C56+C57+C58+C59+C60+C61+C62+C63</f>
        <v>0</v>
      </c>
      <c r="D64" s="34"/>
      <c r="E64" s="34"/>
      <c r="F64" s="34"/>
      <c r="G64" s="34"/>
      <c r="H64" s="34"/>
      <c r="I64" s="34"/>
      <c r="J64" s="34"/>
      <c r="K64" s="34"/>
      <c r="L64" s="34"/>
      <c r="M64" s="34"/>
    </row>
    <row r="66" spans="1:13" ht="45.95" customHeight="1" thickBot="1"/>
    <row r="67" spans="1:13" ht="26.1">
      <c r="A67" s="156" t="s">
        <v>16</v>
      </c>
      <c r="B67" s="157"/>
      <c r="C67" s="157"/>
      <c r="D67" s="157"/>
      <c r="E67" s="157"/>
      <c r="F67" s="157"/>
      <c r="G67" s="157"/>
      <c r="H67" s="157"/>
      <c r="I67" s="157"/>
      <c r="J67" s="157"/>
      <c r="K67" s="157"/>
      <c r="L67" s="157"/>
      <c r="M67" s="158"/>
    </row>
    <row r="68" spans="1:13">
      <c r="A68" s="163"/>
      <c r="B68" s="164"/>
      <c r="C68" s="151" t="s">
        <v>69</v>
      </c>
      <c r="D68" s="153"/>
      <c r="E68" s="153"/>
      <c r="F68" s="153"/>
      <c r="G68" s="153"/>
      <c r="H68" s="153"/>
      <c r="I68" s="153"/>
      <c r="J68" s="153"/>
      <c r="K68" s="153"/>
      <c r="L68" s="153"/>
      <c r="M68" s="154"/>
    </row>
    <row r="69" spans="1:13">
      <c r="A69" s="163"/>
      <c r="B69" s="164"/>
      <c r="C69" s="152"/>
      <c r="D69" s="69" t="s">
        <v>40</v>
      </c>
      <c r="E69" s="69" t="s">
        <v>41</v>
      </c>
      <c r="F69" s="69" t="s">
        <v>42</v>
      </c>
      <c r="G69" s="69" t="s">
        <v>43</v>
      </c>
      <c r="H69" s="69" t="s">
        <v>44</v>
      </c>
      <c r="I69" s="69" t="s">
        <v>45</v>
      </c>
      <c r="J69" s="69" t="s">
        <v>46</v>
      </c>
      <c r="K69" s="69" t="s">
        <v>47</v>
      </c>
      <c r="L69" s="69" t="s">
        <v>48</v>
      </c>
      <c r="M69" s="70" t="s">
        <v>49</v>
      </c>
    </row>
    <row r="70" spans="1:13" ht="20.100000000000001" customHeight="1">
      <c r="A70" s="161" t="s">
        <v>67</v>
      </c>
      <c r="B70" s="162"/>
      <c r="C70" s="44">
        <f>D70+E70+F70+G70+H70+I70+J70+K70+L70+M70</f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42">
        <v>0</v>
      </c>
    </row>
    <row r="71" spans="1:13" ht="20.100000000000001" customHeight="1">
      <c r="A71" s="161" t="s">
        <v>67</v>
      </c>
      <c r="B71" s="162"/>
      <c r="C71" s="44">
        <f t="shared" ref="C71:C78" si="5">D71+E71+F71+G71+H71+I71+J71+K71+L71+M71</f>
        <v>0</v>
      </c>
      <c r="D71" s="35">
        <v>0</v>
      </c>
      <c r="E71" s="35">
        <v>0</v>
      </c>
      <c r="F71" s="35">
        <v>0</v>
      </c>
      <c r="G71" s="35">
        <v>0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42">
        <v>0</v>
      </c>
    </row>
    <row r="72" spans="1:13" ht="20.100000000000001" customHeight="1">
      <c r="A72" s="161" t="s">
        <v>67</v>
      </c>
      <c r="B72" s="162"/>
      <c r="C72" s="44">
        <f t="shared" si="5"/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42">
        <v>0</v>
      </c>
    </row>
    <row r="73" spans="1:13" ht="20.100000000000001" customHeight="1">
      <c r="A73" s="161" t="s">
        <v>67</v>
      </c>
      <c r="B73" s="162"/>
      <c r="C73" s="44">
        <f t="shared" si="5"/>
        <v>0</v>
      </c>
      <c r="D73" s="35">
        <v>0</v>
      </c>
      <c r="E73" s="35">
        <v>0</v>
      </c>
      <c r="F73" s="35">
        <v>0</v>
      </c>
      <c r="G73" s="35">
        <v>0</v>
      </c>
      <c r="H73" s="35">
        <v>0</v>
      </c>
      <c r="I73" s="35">
        <v>0</v>
      </c>
      <c r="J73" s="35">
        <v>0</v>
      </c>
      <c r="K73" s="35">
        <v>0</v>
      </c>
      <c r="L73" s="35">
        <v>0</v>
      </c>
      <c r="M73" s="42">
        <v>0</v>
      </c>
    </row>
    <row r="74" spans="1:13" ht="20.100000000000001" customHeight="1">
      <c r="A74" s="161" t="s">
        <v>67</v>
      </c>
      <c r="B74" s="162"/>
      <c r="C74" s="44">
        <f t="shared" si="5"/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42">
        <v>0</v>
      </c>
    </row>
    <row r="75" spans="1:13" ht="20.100000000000001" customHeight="1">
      <c r="A75" s="161" t="s">
        <v>67</v>
      </c>
      <c r="B75" s="162"/>
      <c r="C75" s="44">
        <f t="shared" si="5"/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42">
        <v>0</v>
      </c>
    </row>
    <row r="76" spans="1:13" ht="20.100000000000001" customHeight="1">
      <c r="A76" s="161" t="s">
        <v>67</v>
      </c>
      <c r="B76" s="162"/>
      <c r="C76" s="44">
        <f t="shared" si="5"/>
        <v>0</v>
      </c>
      <c r="D76" s="35">
        <v>0</v>
      </c>
      <c r="E76" s="35">
        <v>0</v>
      </c>
      <c r="F76" s="35">
        <v>0</v>
      </c>
      <c r="G76" s="35">
        <v>0</v>
      </c>
      <c r="H76" s="35">
        <v>0</v>
      </c>
      <c r="I76" s="35">
        <v>0</v>
      </c>
      <c r="J76" s="35">
        <v>0</v>
      </c>
      <c r="K76" s="35">
        <v>0</v>
      </c>
      <c r="L76" s="35">
        <v>0</v>
      </c>
      <c r="M76" s="42">
        <v>0</v>
      </c>
    </row>
    <row r="77" spans="1:13" ht="20.100000000000001" customHeight="1">
      <c r="A77" s="161" t="s">
        <v>67</v>
      </c>
      <c r="B77" s="162"/>
      <c r="C77" s="44">
        <f t="shared" si="5"/>
        <v>0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42">
        <v>0</v>
      </c>
    </row>
    <row r="78" spans="1:13" ht="20.100000000000001" customHeight="1" thickBot="1">
      <c r="A78" s="161" t="s">
        <v>67</v>
      </c>
      <c r="B78" s="162"/>
      <c r="C78" s="44">
        <f t="shared" si="5"/>
        <v>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43">
        <v>0</v>
      </c>
    </row>
    <row r="79" spans="1:13" ht="26.45" thickBot="1">
      <c r="A79" s="37" t="s">
        <v>70</v>
      </c>
      <c r="B79" s="38"/>
      <c r="C79" s="39">
        <f>C70+C71+C72+C73+C74+C75+C76+C77+C78</f>
        <v>0</v>
      </c>
      <c r="D79" s="34"/>
      <c r="E79" s="34"/>
      <c r="F79" s="34"/>
      <c r="G79" s="34"/>
      <c r="H79" s="34"/>
      <c r="I79" s="34"/>
      <c r="J79" s="34"/>
      <c r="K79" s="34"/>
      <c r="L79" s="34"/>
      <c r="M79" s="34"/>
    </row>
    <row r="81" spans="1:13" ht="15.95" thickBot="1"/>
    <row r="82" spans="1:13" ht="26.1">
      <c r="A82" s="73" t="s">
        <v>14</v>
      </c>
      <c r="B82" s="74"/>
      <c r="C82" s="75"/>
    </row>
    <row r="83" spans="1:13">
      <c r="A83" s="163"/>
      <c r="B83" s="164"/>
      <c r="C83" s="167" t="s">
        <v>71</v>
      </c>
    </row>
    <row r="84" spans="1:13">
      <c r="A84" s="163"/>
      <c r="B84" s="164"/>
      <c r="C84" s="168"/>
    </row>
    <row r="85" spans="1:13">
      <c r="A85" s="161" t="s">
        <v>67</v>
      </c>
      <c r="B85" s="162"/>
      <c r="C85" s="42">
        <v>0</v>
      </c>
    </row>
    <row r="86" spans="1:13">
      <c r="A86" s="161" t="s">
        <v>67</v>
      </c>
      <c r="B86" s="162"/>
      <c r="C86" s="42">
        <v>0</v>
      </c>
    </row>
    <row r="87" spans="1:13">
      <c r="A87" s="161" t="s">
        <v>67</v>
      </c>
      <c r="B87" s="162"/>
      <c r="C87" s="42">
        <v>0</v>
      </c>
    </row>
    <row r="88" spans="1:13">
      <c r="A88" s="161" t="s">
        <v>67</v>
      </c>
      <c r="B88" s="162"/>
      <c r="C88" s="42">
        <v>0</v>
      </c>
    </row>
    <row r="89" spans="1:13">
      <c r="A89" s="161" t="s">
        <v>67</v>
      </c>
      <c r="B89" s="162"/>
      <c r="C89" s="42">
        <v>0</v>
      </c>
    </row>
    <row r="90" spans="1:13">
      <c r="A90" s="161" t="s">
        <v>67</v>
      </c>
      <c r="B90" s="162"/>
      <c r="C90" s="42">
        <v>0</v>
      </c>
    </row>
    <row r="91" spans="1:13">
      <c r="A91" s="161" t="s">
        <v>67</v>
      </c>
      <c r="B91" s="162"/>
      <c r="C91" s="42">
        <v>0</v>
      </c>
    </row>
    <row r="92" spans="1:13">
      <c r="A92" s="161" t="s">
        <v>67</v>
      </c>
      <c r="B92" s="162"/>
      <c r="C92" s="42">
        <v>0</v>
      </c>
    </row>
    <row r="93" spans="1:13" ht="15.95" thickBot="1">
      <c r="A93" s="161" t="s">
        <v>67</v>
      </c>
      <c r="B93" s="162"/>
      <c r="C93" s="43">
        <v>0</v>
      </c>
    </row>
    <row r="94" spans="1:13" ht="26.45" thickBot="1">
      <c r="A94" s="37" t="s">
        <v>72</v>
      </c>
      <c r="B94" s="38"/>
      <c r="C94" s="39">
        <f>C85+C86+C87+C88+C89+C90+C91+C92+C93</f>
        <v>0</v>
      </c>
      <c r="D94" s="34"/>
      <c r="E94" s="34"/>
      <c r="F94" s="34"/>
      <c r="G94" s="34"/>
      <c r="H94" s="34"/>
      <c r="I94" s="34"/>
      <c r="J94" s="34"/>
      <c r="K94" s="34"/>
      <c r="L94" s="34"/>
      <c r="M94" s="34"/>
    </row>
    <row r="96" spans="1:13" ht="15.95" thickBot="1"/>
    <row r="97" spans="1:89" s="33" customFormat="1" ht="26.45" thickBot="1">
      <c r="A97" s="173" t="s">
        <v>73</v>
      </c>
      <c r="B97" s="174"/>
      <c r="C97" s="175"/>
    </row>
    <row r="98" spans="1:89" ht="15.95" thickBot="1">
      <c r="A98" s="176" t="s">
        <v>74</v>
      </c>
      <c r="B98" s="177"/>
      <c r="C98" s="178"/>
    </row>
    <row r="99" spans="1:89" ht="81" customHeight="1" thickBot="1">
      <c r="A99" s="179"/>
      <c r="B99" s="180"/>
      <c r="C99" s="181"/>
    </row>
    <row r="100" spans="1:89" ht="26.45" thickBot="1">
      <c r="A100" s="91" t="s">
        <v>75</v>
      </c>
      <c r="B100" s="92"/>
      <c r="C100" s="39">
        <v>0</v>
      </c>
    </row>
    <row r="101" spans="1:89" ht="15.95" thickBot="1"/>
    <row r="102" spans="1:89" ht="26.45" thickBot="1">
      <c r="A102" s="173" t="s">
        <v>76</v>
      </c>
      <c r="B102" s="174"/>
      <c r="C102" s="175"/>
    </row>
    <row r="103" spans="1:89" ht="15.95" thickBot="1">
      <c r="A103" s="176" t="s">
        <v>74</v>
      </c>
      <c r="B103" s="177"/>
      <c r="C103" s="178"/>
    </row>
    <row r="104" spans="1:89" ht="81.599999999999994" customHeight="1" thickBot="1">
      <c r="A104" s="208"/>
      <c r="B104" s="202"/>
      <c r="C104" s="203"/>
    </row>
    <row r="105" spans="1:89" ht="26.45" thickBot="1">
      <c r="A105" s="91" t="s">
        <v>77</v>
      </c>
      <c r="B105" s="92"/>
      <c r="C105" s="39">
        <v>0</v>
      </c>
    </row>
    <row r="106" spans="1:89" ht="15.95" thickBot="1"/>
    <row r="107" spans="1:89" ht="26.45" thickBot="1">
      <c r="A107" s="173" t="s">
        <v>78</v>
      </c>
      <c r="B107" s="174"/>
      <c r="C107" s="174"/>
      <c r="D107" s="174"/>
      <c r="E107" s="174"/>
      <c r="F107" s="174"/>
      <c r="G107" s="175"/>
    </row>
    <row r="108" spans="1:89" ht="15.95" thickBot="1">
      <c r="A108" s="93" t="s">
        <v>79</v>
      </c>
      <c r="B108" s="94" t="s">
        <v>80</v>
      </c>
      <c r="C108" s="98" t="s">
        <v>71</v>
      </c>
      <c r="D108" s="171" t="s">
        <v>81</v>
      </c>
      <c r="E108" s="171"/>
      <c r="F108" s="171"/>
      <c r="G108" s="172"/>
    </row>
    <row r="109" spans="1:89" s="97" customFormat="1" ht="27.6" customHeight="1">
      <c r="A109" s="99" t="s">
        <v>82</v>
      </c>
      <c r="B109" s="100"/>
      <c r="C109" s="101"/>
      <c r="D109" s="192"/>
      <c r="E109" s="193"/>
      <c r="F109" s="193"/>
      <c r="G109" s="194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</row>
    <row r="110" spans="1:89" s="97" customFormat="1" ht="27.6" customHeight="1">
      <c r="A110" s="102" t="s">
        <v>82</v>
      </c>
      <c r="B110" s="103"/>
      <c r="C110" s="104"/>
      <c r="D110" s="195"/>
      <c r="E110" s="196"/>
      <c r="F110" s="196"/>
      <c r="G110" s="197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</row>
    <row r="111" spans="1:89" s="97" customFormat="1" ht="27.6" customHeight="1">
      <c r="A111" s="102" t="s">
        <v>82</v>
      </c>
      <c r="B111" s="103"/>
      <c r="C111" s="104"/>
      <c r="D111" s="195"/>
      <c r="E111" s="196"/>
      <c r="F111" s="196"/>
      <c r="G111" s="197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</row>
    <row r="112" spans="1:89" s="97" customFormat="1" ht="27.6" customHeight="1">
      <c r="A112" s="102" t="s">
        <v>82</v>
      </c>
      <c r="B112" s="103"/>
      <c r="C112" s="104"/>
      <c r="D112" s="195"/>
      <c r="E112" s="196"/>
      <c r="F112" s="196"/>
      <c r="G112" s="197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</row>
    <row r="113" spans="1:89" s="97" customFormat="1" ht="27.6" customHeight="1">
      <c r="A113" s="102" t="s">
        <v>82</v>
      </c>
      <c r="B113" s="105"/>
      <c r="C113" s="106"/>
      <c r="D113" s="195"/>
      <c r="E113" s="196"/>
      <c r="F113" s="196"/>
      <c r="G113" s="197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</row>
    <row r="114" spans="1:89" s="97" customFormat="1" ht="27.6" customHeight="1" thickBot="1">
      <c r="A114" s="107" t="s">
        <v>82</v>
      </c>
      <c r="B114" s="108"/>
      <c r="C114" s="109"/>
      <c r="D114" s="190"/>
      <c r="E114" s="190"/>
      <c r="F114" s="190"/>
      <c r="G114" s="191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</row>
    <row r="115" spans="1:89" ht="26.1">
      <c r="A115" s="95" t="s">
        <v>77</v>
      </c>
      <c r="B115" s="96"/>
      <c r="C115" s="110">
        <f>C109+C110+C111+C112+C113+C114</f>
        <v>0</v>
      </c>
    </row>
    <row r="117" spans="1:89" hidden="1">
      <c r="A117" t="s">
        <v>82</v>
      </c>
    </row>
    <row r="118" spans="1:89" hidden="1">
      <c r="A118" t="s">
        <v>83</v>
      </c>
    </row>
    <row r="119" spans="1:89" hidden="1">
      <c r="A119" t="s">
        <v>84</v>
      </c>
    </row>
    <row r="120" spans="1:89" hidden="1">
      <c r="A120" t="s">
        <v>85</v>
      </c>
    </row>
  </sheetData>
  <mergeCells count="67">
    <mergeCell ref="G1:I1"/>
    <mergeCell ref="G2:I2"/>
    <mergeCell ref="G3:I3"/>
    <mergeCell ref="G4:I4"/>
    <mergeCell ref="D114:G114"/>
    <mergeCell ref="D109:G109"/>
    <mergeCell ref="D110:G110"/>
    <mergeCell ref="D111:G111"/>
    <mergeCell ref="D112:G112"/>
    <mergeCell ref="D113:G113"/>
    <mergeCell ref="D34:M34"/>
    <mergeCell ref="C6:M6"/>
    <mergeCell ref="D8:M21"/>
    <mergeCell ref="D7:M7"/>
    <mergeCell ref="A103:C103"/>
    <mergeCell ref="A104:C104"/>
    <mergeCell ref="D108:G108"/>
    <mergeCell ref="A107:G107"/>
    <mergeCell ref="A97:C97"/>
    <mergeCell ref="A98:C98"/>
    <mergeCell ref="A99:C99"/>
    <mergeCell ref="A102:C102"/>
    <mergeCell ref="A6:B6"/>
    <mergeCell ref="A91:B91"/>
    <mergeCell ref="A92:B92"/>
    <mergeCell ref="A93:B93"/>
    <mergeCell ref="A85:B85"/>
    <mergeCell ref="A86:B86"/>
    <mergeCell ref="A87:B87"/>
    <mergeCell ref="A88:B88"/>
    <mergeCell ref="A89:B89"/>
    <mergeCell ref="A90:B90"/>
    <mergeCell ref="A77:B77"/>
    <mergeCell ref="A78:B78"/>
    <mergeCell ref="A83:B84"/>
    <mergeCell ref="A67:M67"/>
    <mergeCell ref="C68:C69"/>
    <mergeCell ref="D68:M68"/>
    <mergeCell ref="C83:C84"/>
    <mergeCell ref="A71:B71"/>
    <mergeCell ref="A72:B72"/>
    <mergeCell ref="A73:B73"/>
    <mergeCell ref="A74:B74"/>
    <mergeCell ref="A75:B75"/>
    <mergeCell ref="A76:B76"/>
    <mergeCell ref="A70:B70"/>
    <mergeCell ref="A68:B69"/>
    <mergeCell ref="A47:B47"/>
    <mergeCell ref="A48:B48"/>
    <mergeCell ref="A52:M52"/>
    <mergeCell ref="C53:C54"/>
    <mergeCell ref="D53:M53"/>
    <mergeCell ref="A46:B46"/>
    <mergeCell ref="A37:M37"/>
    <mergeCell ref="C38:C39"/>
    <mergeCell ref="D38:M38"/>
    <mergeCell ref="A40:B40"/>
    <mergeCell ref="A41:B41"/>
    <mergeCell ref="A42:B42"/>
    <mergeCell ref="A43:B43"/>
    <mergeCell ref="A44:B44"/>
    <mergeCell ref="A45:B45"/>
    <mergeCell ref="B25:B26"/>
    <mergeCell ref="C25:C26"/>
    <mergeCell ref="D25:M25"/>
    <mergeCell ref="A25:A26"/>
    <mergeCell ref="A24:M24"/>
  </mergeCells>
  <dataValidations count="4">
    <dataValidation type="list" allowBlank="1" showInputMessage="1" showErrorMessage="1" sqref="J3" xr:uid="{4B0355FD-2901-4752-8360-6FB8CB9105DF}">
      <formula1>DVGW</formula1>
    </dataValidation>
    <dataValidation type="list" allowBlank="1" showInputMessage="1" showErrorMessage="1" sqref="J1" xr:uid="{221B72E9-C393-44B9-900B-7C765F855FB7}">
      <formula1>Umsatzsteuer</formula1>
    </dataValidation>
    <dataValidation type="list" allowBlank="1" showInputMessage="1" showErrorMessage="1" sqref="J2" xr:uid="{6A26732D-0DE0-4DE6-A3B4-293F7DF42AF9}">
      <formula1>Steuersatz</formula1>
    </dataValidation>
    <dataValidation type="list" allowBlank="1" showInputMessage="1" showErrorMessage="1" sqref="A109:A114" xr:uid="{817BA861-8944-4202-841F-599B0D3FF6A1}">
      <formula1>$A$117:$A$120</formula1>
    </dataValidation>
  </dataValidations>
  <pageMargins left="0.7" right="0.7" top="0.78740157499999996" bottom="0.78740157499999996" header="0.3" footer="0.3"/>
  <pageSetup paperSize="9" scale="46" fitToHeight="0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3E874-8E73-4266-A2E3-57152E2247C0}">
  <sheetPr codeName="Tabelle9">
    <pageSetUpPr fitToPage="1"/>
  </sheetPr>
  <dimension ref="A1:CK120"/>
  <sheetViews>
    <sheetView showGridLines="0" topLeftCell="A9" workbookViewId="0">
      <selection activeCell="B27" sqref="B27"/>
    </sheetView>
  </sheetViews>
  <sheetFormatPr defaultColWidth="11" defaultRowHeight="15.6"/>
  <cols>
    <col min="1" max="1" width="23.25" customWidth="1"/>
    <col min="2" max="2" width="20.5" customWidth="1"/>
    <col min="3" max="3" width="21.875" customWidth="1"/>
    <col min="7" max="7" width="11.625" bestFit="1" customWidth="1"/>
  </cols>
  <sheetData>
    <row r="1" spans="1:13">
      <c r="A1" s="114" t="s">
        <v>86</v>
      </c>
      <c r="B1" s="115" t="s">
        <v>87</v>
      </c>
      <c r="G1" s="182" t="s">
        <v>25</v>
      </c>
      <c r="H1" s="183"/>
      <c r="I1" s="183"/>
      <c r="J1" s="121"/>
      <c r="K1" s="76" t="s">
        <v>26</v>
      </c>
      <c r="L1" s="76"/>
      <c r="M1" s="117"/>
    </row>
    <row r="2" spans="1:13">
      <c r="A2" s="6"/>
      <c r="B2" s="10"/>
      <c r="G2" s="184" t="s">
        <v>27</v>
      </c>
      <c r="H2" s="185"/>
      <c r="I2" s="186"/>
      <c r="J2" s="122"/>
      <c r="K2" s="116"/>
      <c r="L2" s="116"/>
      <c r="M2" s="118"/>
    </row>
    <row r="3" spans="1:13">
      <c r="A3" s="6"/>
      <c r="B3" s="10"/>
      <c r="G3" s="184" t="s">
        <v>28</v>
      </c>
      <c r="H3" s="185"/>
      <c r="I3" s="186"/>
      <c r="J3" s="123"/>
      <c r="K3" s="116"/>
      <c r="L3" s="116"/>
      <c r="M3" s="118"/>
    </row>
    <row r="4" spans="1:13" ht="30.95" customHeight="1">
      <c r="G4" s="187" t="s">
        <v>29</v>
      </c>
      <c r="H4" s="188"/>
      <c r="I4" s="189"/>
      <c r="J4" s="86"/>
      <c r="K4" s="119" t="s">
        <v>30</v>
      </c>
      <c r="L4" s="119"/>
      <c r="M4" s="120"/>
    </row>
    <row r="5" spans="1:13" ht="15.95" thickBot="1"/>
    <row r="6" spans="1:13" s="32" customFormat="1" ht="60.95" customHeight="1" thickBot="1">
      <c r="A6" s="169" t="s">
        <v>31</v>
      </c>
      <c r="B6" s="170"/>
      <c r="C6" s="200" t="str">
        <f>B1</f>
        <v>Partner 2</v>
      </c>
      <c r="D6" s="200"/>
      <c r="E6" s="200"/>
      <c r="F6" s="200"/>
      <c r="G6" s="200"/>
      <c r="H6" s="200"/>
      <c r="I6" s="200"/>
      <c r="J6" s="200"/>
      <c r="K6" s="200"/>
      <c r="L6" s="200"/>
      <c r="M6" s="201"/>
    </row>
    <row r="7" spans="1:13">
      <c r="A7" s="27" t="s">
        <v>10</v>
      </c>
      <c r="B7" s="81">
        <f>C34</f>
        <v>0</v>
      </c>
      <c r="D7" s="206" t="s">
        <v>32</v>
      </c>
      <c r="E7" s="206"/>
      <c r="F7" s="206"/>
      <c r="G7" s="206"/>
      <c r="H7" s="206"/>
      <c r="I7" s="206"/>
      <c r="J7" s="206"/>
      <c r="K7" s="206"/>
      <c r="L7" s="206"/>
      <c r="M7" s="207"/>
    </row>
    <row r="8" spans="1:13" ht="30.95">
      <c r="A8" s="85" t="s">
        <v>33</v>
      </c>
      <c r="B8" s="111">
        <f>D27+E27+F27+G27+H27+I27+J27+K27+L27+M27+D28+E28+F28+G28+H28+I28+J28+K28+L28+M28</f>
        <v>0</v>
      </c>
      <c r="D8" s="202"/>
      <c r="E8" s="202"/>
      <c r="F8" s="202"/>
      <c r="G8" s="202"/>
      <c r="H8" s="202"/>
      <c r="I8" s="202"/>
      <c r="J8" s="202"/>
      <c r="K8" s="202"/>
      <c r="L8" s="202"/>
      <c r="M8" s="203"/>
    </row>
    <row r="9" spans="1:13" ht="44.1">
      <c r="A9" s="28" t="s">
        <v>34</v>
      </c>
      <c r="B9" s="87">
        <f>B7*J4/100</f>
        <v>0</v>
      </c>
      <c r="D9" s="202"/>
      <c r="E9" s="202"/>
      <c r="F9" s="202"/>
      <c r="G9" s="202"/>
      <c r="H9" s="202"/>
      <c r="I9" s="202"/>
      <c r="J9" s="202"/>
      <c r="K9" s="202"/>
      <c r="L9" s="202"/>
      <c r="M9" s="203"/>
    </row>
    <row r="10" spans="1:13">
      <c r="A10" s="29" t="s">
        <v>13</v>
      </c>
      <c r="B10" s="82">
        <f>C49</f>
        <v>0</v>
      </c>
      <c r="D10" s="202"/>
      <c r="E10" s="202"/>
      <c r="F10" s="202"/>
      <c r="G10" s="202"/>
      <c r="H10" s="202"/>
      <c r="I10" s="202"/>
      <c r="J10" s="202"/>
      <c r="K10" s="202"/>
      <c r="L10" s="202"/>
      <c r="M10" s="203"/>
    </row>
    <row r="11" spans="1:13">
      <c r="A11" s="30" t="s">
        <v>14</v>
      </c>
      <c r="B11" s="83">
        <f>C94</f>
        <v>0</v>
      </c>
      <c r="D11" s="202"/>
      <c r="E11" s="202"/>
      <c r="F11" s="202"/>
      <c r="G11" s="202"/>
      <c r="H11" s="202"/>
      <c r="I11" s="202"/>
      <c r="J11" s="202"/>
      <c r="K11" s="202"/>
      <c r="L11" s="202"/>
      <c r="M11" s="203"/>
    </row>
    <row r="12" spans="1:13">
      <c r="A12" s="29" t="s">
        <v>15</v>
      </c>
      <c r="B12" s="82">
        <f>C64</f>
        <v>0</v>
      </c>
      <c r="D12" s="202"/>
      <c r="E12" s="202"/>
      <c r="F12" s="202"/>
      <c r="G12" s="202"/>
      <c r="H12" s="202"/>
      <c r="I12" s="202"/>
      <c r="J12" s="202"/>
      <c r="K12" s="202"/>
      <c r="L12" s="202"/>
      <c r="M12" s="203"/>
    </row>
    <row r="13" spans="1:13" ht="15.95" thickBot="1">
      <c r="A13" s="30" t="s">
        <v>16</v>
      </c>
      <c r="B13" s="83">
        <f>C79</f>
        <v>0</v>
      </c>
      <c r="D13" s="202"/>
      <c r="E13" s="202"/>
      <c r="F13" s="202"/>
      <c r="G13" s="202"/>
      <c r="H13" s="202"/>
      <c r="I13" s="202"/>
      <c r="J13" s="202"/>
      <c r="K13" s="202"/>
      <c r="L13" s="202"/>
      <c r="M13" s="203"/>
    </row>
    <row r="14" spans="1:13" ht="30.95" customHeight="1" thickTop="1" thickBot="1">
      <c r="A14" s="89" t="s">
        <v>17</v>
      </c>
      <c r="B14" s="112">
        <f>B7+B9+B10+B11+B12+B13</f>
        <v>0</v>
      </c>
      <c r="D14" s="202"/>
      <c r="E14" s="202"/>
      <c r="F14" s="202"/>
      <c r="G14" s="202"/>
      <c r="H14" s="202"/>
      <c r="I14" s="202"/>
      <c r="J14" s="202"/>
      <c r="K14" s="202"/>
      <c r="L14" s="202"/>
      <c r="M14" s="203"/>
    </row>
    <row r="15" spans="1:13" ht="15.95" thickBot="1">
      <c r="A15" s="128" t="s">
        <v>1</v>
      </c>
      <c r="B15" s="88">
        <f>B14*J2</f>
        <v>0</v>
      </c>
      <c r="D15" s="202"/>
      <c r="E15" s="202"/>
      <c r="F15" s="202"/>
      <c r="G15" s="202"/>
      <c r="H15" s="202"/>
      <c r="I15" s="202"/>
      <c r="J15" s="202"/>
      <c r="K15" s="202"/>
      <c r="L15" s="202"/>
      <c r="M15" s="203"/>
    </row>
    <row r="16" spans="1:13" ht="19.5" thickTop="1" thickBot="1">
      <c r="A16" s="31" t="s">
        <v>18</v>
      </c>
      <c r="B16" s="90">
        <f>B14+B15</f>
        <v>0</v>
      </c>
      <c r="D16" s="202"/>
      <c r="E16" s="202"/>
      <c r="F16" s="202"/>
      <c r="G16" s="202"/>
      <c r="H16" s="202"/>
      <c r="I16" s="202"/>
      <c r="J16" s="202"/>
      <c r="K16" s="202"/>
      <c r="L16" s="202"/>
      <c r="M16" s="203"/>
    </row>
    <row r="17" spans="1:14" ht="15.95" thickBot="1">
      <c r="A17" s="129"/>
      <c r="D17" s="202"/>
      <c r="E17" s="202"/>
      <c r="F17" s="202"/>
      <c r="G17" s="202"/>
      <c r="H17" s="202"/>
      <c r="I17" s="202"/>
      <c r="J17" s="202"/>
      <c r="K17" s="202"/>
      <c r="L17" s="202"/>
      <c r="M17" s="203"/>
    </row>
    <row r="18" spans="1:14" ht="42.95" customHeight="1">
      <c r="A18" s="77" t="s">
        <v>19</v>
      </c>
      <c r="B18" s="139">
        <f>C100*-1</f>
        <v>0</v>
      </c>
      <c r="D18" s="202"/>
      <c r="E18" s="202"/>
      <c r="F18" s="202"/>
      <c r="G18" s="202"/>
      <c r="H18" s="202"/>
      <c r="I18" s="202"/>
      <c r="J18" s="202"/>
      <c r="K18" s="202"/>
      <c r="L18" s="202"/>
      <c r="M18" s="203"/>
    </row>
    <row r="19" spans="1:14" ht="42.95" customHeight="1">
      <c r="A19" s="78" t="s">
        <v>20</v>
      </c>
      <c r="B19" s="140">
        <f>C105*-1</f>
        <v>0</v>
      </c>
      <c r="D19" s="202"/>
      <c r="E19" s="202"/>
      <c r="F19" s="202"/>
      <c r="G19" s="202"/>
      <c r="H19" s="202"/>
      <c r="I19" s="202"/>
      <c r="J19" s="202"/>
      <c r="K19" s="202"/>
      <c r="L19" s="202"/>
      <c r="M19" s="203"/>
    </row>
    <row r="20" spans="1:14" ht="42.95" customHeight="1">
      <c r="A20" s="79" t="s">
        <v>35</v>
      </c>
      <c r="B20" s="141">
        <f>C115*-1</f>
        <v>0</v>
      </c>
      <c r="D20" s="202"/>
      <c r="E20" s="202"/>
      <c r="F20" s="202"/>
      <c r="G20" s="202"/>
      <c r="H20" s="202"/>
      <c r="I20" s="202"/>
      <c r="J20" s="202"/>
      <c r="K20" s="202"/>
      <c r="L20" s="202"/>
      <c r="M20" s="203"/>
    </row>
    <row r="21" spans="1:14" ht="42.95" customHeight="1" thickBot="1">
      <c r="A21" s="80" t="s">
        <v>22</v>
      </c>
      <c r="B21" s="84">
        <f>B16+B18+B19+B20</f>
        <v>0</v>
      </c>
      <c r="C21" s="130"/>
      <c r="D21" s="204"/>
      <c r="E21" s="204"/>
      <c r="F21" s="204"/>
      <c r="G21" s="204"/>
      <c r="H21" s="204"/>
      <c r="I21" s="204"/>
      <c r="J21" s="204"/>
      <c r="K21" s="204"/>
      <c r="L21" s="204"/>
      <c r="M21" s="205"/>
    </row>
    <row r="23" spans="1:14" ht="15.95" thickBot="1"/>
    <row r="24" spans="1:14" ht="26.1">
      <c r="A24" s="156" t="s">
        <v>10</v>
      </c>
      <c r="B24" s="157"/>
      <c r="C24" s="157"/>
      <c r="D24" s="157"/>
      <c r="E24" s="157"/>
      <c r="F24" s="157"/>
      <c r="G24" s="157"/>
      <c r="H24" s="157"/>
      <c r="I24" s="157"/>
      <c r="J24" s="157"/>
      <c r="K24" s="157"/>
      <c r="L24" s="157"/>
      <c r="M24" s="158"/>
      <c r="N24" s="32"/>
    </row>
    <row r="25" spans="1:14">
      <c r="A25" s="155" t="s">
        <v>36</v>
      </c>
      <c r="B25" s="151" t="s">
        <v>37</v>
      </c>
      <c r="C25" s="151" t="s">
        <v>38</v>
      </c>
      <c r="D25" s="153" t="s">
        <v>39</v>
      </c>
      <c r="E25" s="153"/>
      <c r="F25" s="153"/>
      <c r="G25" s="153"/>
      <c r="H25" s="153"/>
      <c r="I25" s="153"/>
      <c r="J25" s="153"/>
      <c r="K25" s="153"/>
      <c r="L25" s="153"/>
      <c r="M25" s="154"/>
    </row>
    <row r="26" spans="1:14" ht="15.95" thickBot="1">
      <c r="A26" s="209"/>
      <c r="B26" s="152"/>
      <c r="C26" s="152"/>
      <c r="D26" s="69" t="s">
        <v>40</v>
      </c>
      <c r="E26" s="69" t="s">
        <v>41</v>
      </c>
      <c r="F26" s="69" t="s">
        <v>42</v>
      </c>
      <c r="G26" s="69" t="s">
        <v>43</v>
      </c>
      <c r="H26" s="69" t="s">
        <v>44</v>
      </c>
      <c r="I26" s="69" t="s">
        <v>45</v>
      </c>
      <c r="J26" s="69" t="s">
        <v>46</v>
      </c>
      <c r="K26" s="69" t="s">
        <v>47</v>
      </c>
      <c r="L26" s="69" t="s">
        <v>48</v>
      </c>
      <c r="M26" s="70" t="s">
        <v>49</v>
      </c>
    </row>
    <row r="27" spans="1:14" s="12" customFormat="1" ht="32.450000000000003" customHeight="1">
      <c r="A27" s="134" t="s">
        <v>50</v>
      </c>
      <c r="B27" s="50"/>
      <c r="C27" s="51">
        <f t="shared" ref="C27:C33" si="0">B27* (D27+E27+F27+G27+H27+I27+J27+K27+L27+M27)</f>
        <v>0</v>
      </c>
      <c r="D27" s="50"/>
      <c r="E27" s="50"/>
      <c r="F27" s="50"/>
      <c r="G27" s="50"/>
      <c r="H27" s="50"/>
      <c r="I27" s="50"/>
      <c r="J27" s="50"/>
      <c r="K27" s="50"/>
      <c r="L27" s="50"/>
      <c r="M27" s="52"/>
    </row>
    <row r="28" spans="1:14" s="12" customFormat="1" ht="32.450000000000003" customHeight="1">
      <c r="A28" s="53" t="s">
        <v>51</v>
      </c>
      <c r="B28" s="50"/>
      <c r="C28" s="51">
        <f t="shared" si="0"/>
        <v>0</v>
      </c>
      <c r="D28" s="50"/>
      <c r="E28" s="50"/>
      <c r="F28" s="50"/>
      <c r="G28" s="50"/>
      <c r="H28" s="50"/>
      <c r="I28" s="50"/>
      <c r="J28" s="50"/>
      <c r="K28" s="50"/>
      <c r="L28" s="50"/>
      <c r="M28" s="52"/>
    </row>
    <row r="29" spans="1:14" s="12" customFormat="1" ht="32.450000000000003" customHeight="1">
      <c r="A29" s="135" t="s">
        <v>52</v>
      </c>
      <c r="B29" s="50"/>
      <c r="C29" s="51">
        <f t="shared" si="0"/>
        <v>0</v>
      </c>
      <c r="D29" s="50"/>
      <c r="E29" s="50"/>
      <c r="F29" s="50"/>
      <c r="G29" s="50"/>
      <c r="H29" s="50"/>
      <c r="I29" s="50"/>
      <c r="J29" s="50"/>
      <c r="K29" s="50"/>
      <c r="L29" s="50"/>
      <c r="M29" s="52"/>
    </row>
    <row r="30" spans="1:14" s="12" customFormat="1" ht="32.450000000000003" customHeight="1">
      <c r="A30" s="49" t="s">
        <v>53</v>
      </c>
      <c r="B30" s="50"/>
      <c r="C30" s="51">
        <f t="shared" si="0"/>
        <v>0</v>
      </c>
      <c r="D30" s="50"/>
      <c r="E30" s="50"/>
      <c r="F30" s="50"/>
      <c r="G30" s="50"/>
      <c r="H30" s="50"/>
      <c r="I30" s="50"/>
      <c r="J30" s="50"/>
      <c r="K30" s="50"/>
      <c r="L30" s="50"/>
      <c r="M30" s="52"/>
    </row>
    <row r="31" spans="1:14" s="12" customFormat="1" ht="32.450000000000003" customHeight="1">
      <c r="A31" s="49" t="s">
        <v>54</v>
      </c>
      <c r="B31" s="50"/>
      <c r="C31" s="51">
        <f t="shared" si="0"/>
        <v>0</v>
      </c>
      <c r="D31" s="50"/>
      <c r="E31" s="50"/>
      <c r="F31" s="50"/>
      <c r="G31" s="50"/>
      <c r="H31" s="50"/>
      <c r="I31" s="50"/>
      <c r="J31" s="50"/>
      <c r="K31" s="50"/>
      <c r="L31" s="50"/>
      <c r="M31" s="52"/>
    </row>
    <row r="32" spans="1:14" s="12" customFormat="1" ht="32.450000000000003" customHeight="1">
      <c r="A32" s="53" t="s">
        <v>55</v>
      </c>
      <c r="B32" s="50"/>
      <c r="C32" s="51">
        <f t="shared" si="0"/>
        <v>0</v>
      </c>
      <c r="D32" s="50"/>
      <c r="E32" s="50"/>
      <c r="F32" s="50"/>
      <c r="G32" s="50"/>
      <c r="H32" s="50"/>
      <c r="I32" s="50"/>
      <c r="J32" s="50"/>
      <c r="K32" s="50"/>
      <c r="L32" s="50"/>
      <c r="M32" s="52"/>
    </row>
    <row r="33" spans="1:14" s="12" customFormat="1" ht="32.450000000000003" customHeight="1" thickBot="1">
      <c r="A33" s="54" t="s">
        <v>55</v>
      </c>
      <c r="B33" s="55"/>
      <c r="C33" s="56">
        <f t="shared" si="0"/>
        <v>0</v>
      </c>
      <c r="D33" s="55"/>
      <c r="E33" s="55"/>
      <c r="F33" s="55"/>
      <c r="G33" s="55"/>
      <c r="H33" s="55"/>
      <c r="I33" s="55"/>
      <c r="J33" s="55"/>
      <c r="K33" s="55"/>
      <c r="L33" s="55"/>
      <c r="M33" s="57"/>
    </row>
    <row r="34" spans="1:14" s="33" customFormat="1" ht="28.5" customHeight="1" thickBot="1">
      <c r="A34" s="45" t="s">
        <v>56</v>
      </c>
      <c r="B34" s="46"/>
      <c r="C34" s="47">
        <f>C27+C28+C29+C30+C31+C32+C33</f>
        <v>0</v>
      </c>
      <c r="D34" s="198" t="s">
        <v>57</v>
      </c>
      <c r="E34" s="199"/>
      <c r="F34" s="199"/>
      <c r="G34" s="199"/>
      <c r="H34" s="199"/>
      <c r="I34" s="199"/>
      <c r="J34" s="199"/>
      <c r="K34" s="199"/>
      <c r="L34" s="199"/>
      <c r="M34" s="199"/>
    </row>
    <row r="36" spans="1:14" ht="15.95" thickBot="1"/>
    <row r="37" spans="1:14" ht="26.1">
      <c r="A37" s="156" t="s">
        <v>13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8"/>
      <c r="N37" s="32"/>
    </row>
    <row r="38" spans="1:14" ht="15.6" customHeight="1">
      <c r="A38" s="40" t="s">
        <v>58</v>
      </c>
      <c r="B38" s="71"/>
      <c r="C38" s="151" t="s">
        <v>59</v>
      </c>
      <c r="D38" s="153" t="s">
        <v>60</v>
      </c>
      <c r="E38" s="153"/>
      <c r="F38" s="153"/>
      <c r="G38" s="153"/>
      <c r="H38" s="153"/>
      <c r="I38" s="153"/>
      <c r="J38" s="153"/>
      <c r="K38" s="153"/>
      <c r="L38" s="153"/>
      <c r="M38" s="154"/>
    </row>
    <row r="39" spans="1:14">
      <c r="A39" s="41"/>
      <c r="B39" s="72"/>
      <c r="C39" s="152"/>
      <c r="D39" s="69" t="s">
        <v>40</v>
      </c>
      <c r="E39" s="69" t="s">
        <v>41</v>
      </c>
      <c r="F39" s="69" t="s">
        <v>42</v>
      </c>
      <c r="G39" s="69" t="s">
        <v>43</v>
      </c>
      <c r="H39" s="69" t="s">
        <v>44</v>
      </c>
      <c r="I39" s="69" t="s">
        <v>45</v>
      </c>
      <c r="J39" s="69" t="s">
        <v>46</v>
      </c>
      <c r="K39" s="69" t="s">
        <v>47</v>
      </c>
      <c r="L39" s="69" t="s">
        <v>48</v>
      </c>
      <c r="M39" s="70" t="s">
        <v>49</v>
      </c>
    </row>
    <row r="40" spans="1:14" s="12" customFormat="1" ht="22.5" customHeight="1">
      <c r="A40" s="159" t="s">
        <v>61</v>
      </c>
      <c r="B40" s="160"/>
      <c r="C40" s="59">
        <f t="shared" ref="C40:C48" si="1">D40+E40+F40+G40+H40+I40+J40+K40+L40+M40</f>
        <v>0</v>
      </c>
      <c r="D40" s="48">
        <v>0</v>
      </c>
      <c r="E40" s="51">
        <v>0</v>
      </c>
      <c r="F40" s="51">
        <v>0</v>
      </c>
      <c r="G40" s="51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58">
        <v>0</v>
      </c>
    </row>
    <row r="41" spans="1:14" s="12" customFormat="1" ht="22.5" customHeight="1">
      <c r="A41" s="159" t="s">
        <v>61</v>
      </c>
      <c r="B41" s="160"/>
      <c r="C41" s="59">
        <f t="shared" si="1"/>
        <v>0</v>
      </c>
      <c r="D41" s="51">
        <v>0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60">
        <v>0</v>
      </c>
    </row>
    <row r="42" spans="1:14" s="12" customFormat="1" ht="22.5" customHeight="1">
      <c r="A42" s="159" t="s">
        <v>61</v>
      </c>
      <c r="B42" s="160"/>
      <c r="C42" s="59">
        <f t="shared" si="1"/>
        <v>0</v>
      </c>
      <c r="D42" s="51">
        <v>0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60">
        <v>0</v>
      </c>
    </row>
    <row r="43" spans="1:14" s="12" customFormat="1" ht="22.5" customHeight="1">
      <c r="A43" s="159" t="s">
        <v>61</v>
      </c>
      <c r="B43" s="160"/>
      <c r="C43" s="59">
        <f t="shared" si="1"/>
        <v>0</v>
      </c>
      <c r="D43" s="51">
        <v>0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60">
        <v>0</v>
      </c>
    </row>
    <row r="44" spans="1:14" s="12" customFormat="1" ht="22.5" customHeight="1">
      <c r="A44" s="159" t="s">
        <v>61</v>
      </c>
      <c r="B44" s="160"/>
      <c r="C44" s="59">
        <f t="shared" si="1"/>
        <v>0</v>
      </c>
      <c r="D44" s="51">
        <v>0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60">
        <v>0</v>
      </c>
    </row>
    <row r="45" spans="1:14" s="12" customFormat="1" ht="22.5" customHeight="1">
      <c r="A45" s="159" t="s">
        <v>61</v>
      </c>
      <c r="B45" s="160"/>
      <c r="C45" s="59">
        <f t="shared" si="1"/>
        <v>0</v>
      </c>
      <c r="D45" s="51">
        <v>0</v>
      </c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60">
        <v>0</v>
      </c>
    </row>
    <row r="46" spans="1:14" s="12" customFormat="1" ht="22.5" customHeight="1">
      <c r="A46" s="159" t="s">
        <v>61</v>
      </c>
      <c r="B46" s="160"/>
      <c r="C46" s="59">
        <f t="shared" si="1"/>
        <v>0</v>
      </c>
      <c r="D46" s="51">
        <v>0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60">
        <v>0</v>
      </c>
    </row>
    <row r="47" spans="1:14" s="12" customFormat="1" ht="22.5" customHeight="1">
      <c r="A47" s="159" t="s">
        <v>61</v>
      </c>
      <c r="B47" s="160"/>
      <c r="C47" s="59">
        <f t="shared" si="1"/>
        <v>0</v>
      </c>
      <c r="D47" s="51">
        <v>0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60">
        <v>0</v>
      </c>
    </row>
    <row r="48" spans="1:14" s="12" customFormat="1" ht="22.5" customHeight="1" thickBot="1">
      <c r="A48" s="165" t="s">
        <v>61</v>
      </c>
      <c r="B48" s="166"/>
      <c r="C48" s="61">
        <f t="shared" si="1"/>
        <v>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62">
        <v>0</v>
      </c>
    </row>
    <row r="49" spans="1:14" s="33" customFormat="1" ht="28.5" customHeight="1" thickBot="1">
      <c r="A49" s="45" t="s">
        <v>62</v>
      </c>
      <c r="B49" s="46"/>
      <c r="C49" s="113">
        <f>C40+C41+C42+C43+C44+C45+C46+C47+C48</f>
        <v>0</v>
      </c>
      <c r="D49" s="34"/>
      <c r="E49" s="34"/>
      <c r="F49" s="34"/>
      <c r="G49" s="34"/>
      <c r="H49" s="34"/>
      <c r="I49" s="34"/>
      <c r="J49" s="34"/>
      <c r="K49" s="34"/>
      <c r="L49" s="34"/>
      <c r="M49" s="34"/>
    </row>
    <row r="51" spans="1:14" ht="15.95" thickBot="1"/>
    <row r="52" spans="1:14" ht="26.1">
      <c r="A52" s="156" t="s">
        <v>63</v>
      </c>
      <c r="B52" s="157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8"/>
      <c r="N52" s="32"/>
    </row>
    <row r="53" spans="1:14" ht="15.6" customHeight="1">
      <c r="A53" s="65" t="s">
        <v>64</v>
      </c>
      <c r="B53" s="66" t="s">
        <v>65</v>
      </c>
      <c r="C53" s="151" t="s">
        <v>66</v>
      </c>
      <c r="D53" s="153"/>
      <c r="E53" s="153"/>
      <c r="F53" s="153"/>
      <c r="G53" s="153"/>
      <c r="H53" s="153"/>
      <c r="I53" s="153"/>
      <c r="J53" s="153"/>
      <c r="K53" s="153"/>
      <c r="L53" s="153"/>
      <c r="M53" s="154"/>
    </row>
    <row r="54" spans="1:14">
      <c r="A54" s="67"/>
      <c r="B54" s="68"/>
      <c r="C54" s="152"/>
      <c r="D54" s="69" t="s">
        <v>40</v>
      </c>
      <c r="E54" s="69" t="s">
        <v>41</v>
      </c>
      <c r="F54" s="69" t="s">
        <v>42</v>
      </c>
      <c r="G54" s="69" t="s">
        <v>43</v>
      </c>
      <c r="H54" s="69" t="s">
        <v>44</v>
      </c>
      <c r="I54" s="69" t="s">
        <v>45</v>
      </c>
      <c r="J54" s="69" t="s">
        <v>46</v>
      </c>
      <c r="K54" s="69" t="s">
        <v>47</v>
      </c>
      <c r="L54" s="69" t="s">
        <v>48</v>
      </c>
      <c r="M54" s="70" t="s">
        <v>49</v>
      </c>
    </row>
    <row r="55" spans="1:14" s="12" customFormat="1">
      <c r="A55" s="53" t="s">
        <v>67</v>
      </c>
      <c r="B55" s="63" t="s">
        <v>67</v>
      </c>
      <c r="C55" s="59">
        <f t="shared" ref="C55:C63" si="2">D55+E55+F55+G55+H55+I55+J55+K55+L55+M55</f>
        <v>0</v>
      </c>
      <c r="D55" s="48">
        <v>0</v>
      </c>
      <c r="E55" s="48">
        <v>0</v>
      </c>
      <c r="F55" s="51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58">
        <v>0</v>
      </c>
    </row>
    <row r="56" spans="1:14" s="12" customFormat="1" ht="22.5" customHeight="1">
      <c r="A56" s="53" t="s">
        <v>67</v>
      </c>
      <c r="B56" s="63" t="s">
        <v>67</v>
      </c>
      <c r="C56" s="59">
        <f t="shared" si="2"/>
        <v>0</v>
      </c>
      <c r="D56" s="51">
        <v>0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60">
        <v>0</v>
      </c>
    </row>
    <row r="57" spans="1:14" s="12" customFormat="1" ht="22.5" customHeight="1">
      <c r="A57" s="53" t="s">
        <v>67</v>
      </c>
      <c r="B57" s="63" t="s">
        <v>67</v>
      </c>
      <c r="C57" s="59">
        <f t="shared" si="2"/>
        <v>0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60">
        <v>0</v>
      </c>
    </row>
    <row r="58" spans="1:14" s="12" customFormat="1" ht="22.5" customHeight="1">
      <c r="A58" s="53" t="s">
        <v>67</v>
      </c>
      <c r="B58" s="63" t="s">
        <v>67</v>
      </c>
      <c r="C58" s="59">
        <f t="shared" si="2"/>
        <v>0</v>
      </c>
      <c r="D58" s="51">
        <v>0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60">
        <v>0</v>
      </c>
    </row>
    <row r="59" spans="1:14" s="12" customFormat="1" ht="22.5" customHeight="1">
      <c r="A59" s="53" t="s">
        <v>67</v>
      </c>
      <c r="B59" s="63" t="s">
        <v>67</v>
      </c>
      <c r="C59" s="59">
        <f t="shared" si="2"/>
        <v>0</v>
      </c>
      <c r="D59" s="51">
        <v>0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60">
        <v>0</v>
      </c>
    </row>
    <row r="60" spans="1:14" s="12" customFormat="1" ht="22.5" customHeight="1">
      <c r="A60" s="53" t="s">
        <v>67</v>
      </c>
      <c r="B60" s="63" t="s">
        <v>67</v>
      </c>
      <c r="C60" s="59">
        <f t="shared" si="2"/>
        <v>0</v>
      </c>
      <c r="D60" s="51">
        <v>0</v>
      </c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60">
        <v>0</v>
      </c>
    </row>
    <row r="61" spans="1:14" s="12" customFormat="1" ht="22.5" customHeight="1">
      <c r="A61" s="53" t="s">
        <v>67</v>
      </c>
      <c r="B61" s="63" t="s">
        <v>67</v>
      </c>
      <c r="C61" s="59">
        <f t="shared" si="2"/>
        <v>0</v>
      </c>
      <c r="D61" s="51">
        <v>0</v>
      </c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60">
        <v>0</v>
      </c>
    </row>
    <row r="62" spans="1:14" s="12" customFormat="1" ht="22.5" customHeight="1">
      <c r="A62" s="53" t="s">
        <v>67</v>
      </c>
      <c r="B62" s="63" t="s">
        <v>67</v>
      </c>
      <c r="C62" s="59">
        <f t="shared" si="2"/>
        <v>0</v>
      </c>
      <c r="D62" s="51">
        <v>0</v>
      </c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60">
        <v>0</v>
      </c>
    </row>
    <row r="63" spans="1:14" s="12" customFormat="1" ht="22.5" customHeight="1" thickBot="1">
      <c r="A63" s="54" t="s">
        <v>67</v>
      </c>
      <c r="B63" s="64" t="s">
        <v>67</v>
      </c>
      <c r="C63" s="61">
        <f t="shared" si="2"/>
        <v>0</v>
      </c>
      <c r="D63" s="56">
        <v>0</v>
      </c>
      <c r="E63" s="56">
        <v>0</v>
      </c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62">
        <v>0</v>
      </c>
    </row>
    <row r="64" spans="1:14" s="33" customFormat="1" ht="28.5" customHeight="1" thickBot="1">
      <c r="A64" s="37" t="s">
        <v>68</v>
      </c>
      <c r="B64" s="38"/>
      <c r="C64" s="39">
        <f>C55+C56+C57+C58+C59+C60+C61+C62+C63</f>
        <v>0</v>
      </c>
      <c r="D64" s="34"/>
      <c r="E64" s="34"/>
      <c r="F64" s="34"/>
      <c r="G64" s="34"/>
      <c r="H64" s="34"/>
      <c r="I64" s="34"/>
      <c r="J64" s="34"/>
      <c r="K64" s="34"/>
      <c r="L64" s="34"/>
      <c r="M64" s="34"/>
    </row>
    <row r="66" spans="1:13" ht="45.95" customHeight="1" thickBot="1"/>
    <row r="67" spans="1:13" ht="26.1">
      <c r="A67" s="156" t="s">
        <v>16</v>
      </c>
      <c r="B67" s="157"/>
      <c r="C67" s="157"/>
      <c r="D67" s="157"/>
      <c r="E67" s="157"/>
      <c r="F67" s="157"/>
      <c r="G67" s="157"/>
      <c r="H67" s="157"/>
      <c r="I67" s="157"/>
      <c r="J67" s="157"/>
      <c r="K67" s="157"/>
      <c r="L67" s="157"/>
      <c r="M67" s="158"/>
    </row>
    <row r="68" spans="1:13">
      <c r="A68" s="163"/>
      <c r="B68" s="164"/>
      <c r="C68" s="151" t="s">
        <v>69</v>
      </c>
      <c r="D68" s="153"/>
      <c r="E68" s="153"/>
      <c r="F68" s="153"/>
      <c r="G68" s="153"/>
      <c r="H68" s="153"/>
      <c r="I68" s="153"/>
      <c r="J68" s="153"/>
      <c r="K68" s="153"/>
      <c r="L68" s="153"/>
      <c r="M68" s="154"/>
    </row>
    <row r="69" spans="1:13">
      <c r="A69" s="163"/>
      <c r="B69" s="164"/>
      <c r="C69" s="152"/>
      <c r="D69" s="69" t="s">
        <v>40</v>
      </c>
      <c r="E69" s="69" t="s">
        <v>41</v>
      </c>
      <c r="F69" s="69" t="s">
        <v>42</v>
      </c>
      <c r="G69" s="69" t="s">
        <v>43</v>
      </c>
      <c r="H69" s="69" t="s">
        <v>44</v>
      </c>
      <c r="I69" s="69" t="s">
        <v>45</v>
      </c>
      <c r="J69" s="69" t="s">
        <v>46</v>
      </c>
      <c r="K69" s="69" t="s">
        <v>47</v>
      </c>
      <c r="L69" s="69" t="s">
        <v>48</v>
      </c>
      <c r="M69" s="70" t="s">
        <v>49</v>
      </c>
    </row>
    <row r="70" spans="1:13" ht="20.100000000000001" customHeight="1">
      <c r="A70" s="161" t="s">
        <v>67</v>
      </c>
      <c r="B70" s="162"/>
      <c r="C70" s="44">
        <f>D70+E70+F70+G70+H70+I70+J70+K70+L70+M70</f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42">
        <v>0</v>
      </c>
    </row>
    <row r="71" spans="1:13" ht="20.100000000000001" customHeight="1">
      <c r="A71" s="161" t="s">
        <v>67</v>
      </c>
      <c r="B71" s="162"/>
      <c r="C71" s="44">
        <f t="shared" ref="C71:C78" si="3">D71+E71+F71+G71+H71+I71+J71+K71+L71+M71</f>
        <v>0</v>
      </c>
      <c r="D71" s="35">
        <v>0</v>
      </c>
      <c r="E71" s="35">
        <v>0</v>
      </c>
      <c r="F71" s="35">
        <v>0</v>
      </c>
      <c r="G71" s="35">
        <v>0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42">
        <v>0</v>
      </c>
    </row>
    <row r="72" spans="1:13" ht="20.100000000000001" customHeight="1">
      <c r="A72" s="161" t="s">
        <v>67</v>
      </c>
      <c r="B72" s="162"/>
      <c r="C72" s="44">
        <f t="shared" si="3"/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42">
        <v>0</v>
      </c>
    </row>
    <row r="73" spans="1:13" ht="20.100000000000001" customHeight="1">
      <c r="A73" s="161" t="s">
        <v>67</v>
      </c>
      <c r="B73" s="162"/>
      <c r="C73" s="44">
        <f t="shared" si="3"/>
        <v>0</v>
      </c>
      <c r="D73" s="35">
        <v>0</v>
      </c>
      <c r="E73" s="35">
        <v>0</v>
      </c>
      <c r="F73" s="35">
        <v>0</v>
      </c>
      <c r="G73" s="35">
        <v>0</v>
      </c>
      <c r="H73" s="35">
        <v>0</v>
      </c>
      <c r="I73" s="35">
        <v>0</v>
      </c>
      <c r="J73" s="35">
        <v>0</v>
      </c>
      <c r="K73" s="35">
        <v>0</v>
      </c>
      <c r="L73" s="35">
        <v>0</v>
      </c>
      <c r="M73" s="42">
        <v>0</v>
      </c>
    </row>
    <row r="74" spans="1:13" ht="20.100000000000001" customHeight="1">
      <c r="A74" s="161" t="s">
        <v>67</v>
      </c>
      <c r="B74" s="162"/>
      <c r="C74" s="44">
        <f t="shared" si="3"/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42">
        <v>0</v>
      </c>
    </row>
    <row r="75" spans="1:13" ht="20.100000000000001" customHeight="1">
      <c r="A75" s="161" t="s">
        <v>67</v>
      </c>
      <c r="B75" s="162"/>
      <c r="C75" s="44">
        <f t="shared" si="3"/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42">
        <v>0</v>
      </c>
    </row>
    <row r="76" spans="1:13" ht="20.100000000000001" customHeight="1">
      <c r="A76" s="161" t="s">
        <v>67</v>
      </c>
      <c r="B76" s="162"/>
      <c r="C76" s="44">
        <f t="shared" si="3"/>
        <v>0</v>
      </c>
      <c r="D76" s="35">
        <v>0</v>
      </c>
      <c r="E76" s="35">
        <v>0</v>
      </c>
      <c r="F76" s="35">
        <v>0</v>
      </c>
      <c r="G76" s="35">
        <v>0</v>
      </c>
      <c r="H76" s="35">
        <v>0</v>
      </c>
      <c r="I76" s="35">
        <v>0</v>
      </c>
      <c r="J76" s="35">
        <v>0</v>
      </c>
      <c r="K76" s="35">
        <v>0</v>
      </c>
      <c r="L76" s="35">
        <v>0</v>
      </c>
      <c r="M76" s="42">
        <v>0</v>
      </c>
    </row>
    <row r="77" spans="1:13" ht="20.100000000000001" customHeight="1">
      <c r="A77" s="161" t="s">
        <v>67</v>
      </c>
      <c r="B77" s="162"/>
      <c r="C77" s="44">
        <f t="shared" si="3"/>
        <v>0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42">
        <v>0</v>
      </c>
    </row>
    <row r="78" spans="1:13" ht="20.100000000000001" customHeight="1" thickBot="1">
      <c r="A78" s="161" t="s">
        <v>67</v>
      </c>
      <c r="B78" s="162"/>
      <c r="C78" s="44">
        <f t="shared" si="3"/>
        <v>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43">
        <v>0</v>
      </c>
    </row>
    <row r="79" spans="1:13" ht="26.45" thickBot="1">
      <c r="A79" s="37" t="s">
        <v>70</v>
      </c>
      <c r="B79" s="38"/>
      <c r="C79" s="39">
        <f>C70+C71+C72+C73+C74+C75+C76+C77+C78</f>
        <v>0</v>
      </c>
      <c r="D79" s="34"/>
      <c r="E79" s="34"/>
      <c r="F79" s="34"/>
      <c r="G79" s="34"/>
      <c r="H79" s="34"/>
      <c r="I79" s="34"/>
      <c r="J79" s="34"/>
      <c r="K79" s="34"/>
      <c r="L79" s="34"/>
      <c r="M79" s="34"/>
    </row>
    <row r="81" spans="1:13" ht="15.95" thickBot="1"/>
    <row r="82" spans="1:13" ht="26.1">
      <c r="A82" s="73" t="s">
        <v>14</v>
      </c>
      <c r="B82" s="74"/>
      <c r="C82" s="75"/>
    </row>
    <row r="83" spans="1:13">
      <c r="A83" s="163"/>
      <c r="B83" s="164"/>
      <c r="C83" s="167" t="s">
        <v>71</v>
      </c>
    </row>
    <row r="84" spans="1:13">
      <c r="A84" s="163"/>
      <c r="B84" s="164"/>
      <c r="C84" s="168"/>
    </row>
    <row r="85" spans="1:13">
      <c r="A85" s="161" t="s">
        <v>67</v>
      </c>
      <c r="B85" s="162"/>
      <c r="C85" s="42">
        <v>0</v>
      </c>
    </row>
    <row r="86" spans="1:13">
      <c r="A86" s="161" t="s">
        <v>67</v>
      </c>
      <c r="B86" s="162"/>
      <c r="C86" s="42">
        <v>0</v>
      </c>
    </row>
    <row r="87" spans="1:13">
      <c r="A87" s="161" t="s">
        <v>67</v>
      </c>
      <c r="B87" s="162"/>
      <c r="C87" s="42">
        <v>0</v>
      </c>
    </row>
    <row r="88" spans="1:13">
      <c r="A88" s="161" t="s">
        <v>67</v>
      </c>
      <c r="B88" s="162"/>
      <c r="C88" s="42">
        <v>0</v>
      </c>
    </row>
    <row r="89" spans="1:13">
      <c r="A89" s="161" t="s">
        <v>67</v>
      </c>
      <c r="B89" s="162"/>
      <c r="C89" s="42">
        <v>0</v>
      </c>
    </row>
    <row r="90" spans="1:13">
      <c r="A90" s="161" t="s">
        <v>67</v>
      </c>
      <c r="B90" s="162"/>
      <c r="C90" s="42">
        <v>0</v>
      </c>
    </row>
    <row r="91" spans="1:13">
      <c r="A91" s="161" t="s">
        <v>67</v>
      </c>
      <c r="B91" s="162"/>
      <c r="C91" s="42">
        <v>0</v>
      </c>
    </row>
    <row r="92" spans="1:13">
      <c r="A92" s="161" t="s">
        <v>67</v>
      </c>
      <c r="B92" s="162"/>
      <c r="C92" s="42">
        <v>0</v>
      </c>
    </row>
    <row r="93" spans="1:13" ht="15.95" thickBot="1">
      <c r="A93" s="161" t="s">
        <v>67</v>
      </c>
      <c r="B93" s="162"/>
      <c r="C93" s="43">
        <v>0</v>
      </c>
    </row>
    <row r="94" spans="1:13" ht="26.45" thickBot="1">
      <c r="A94" s="37" t="s">
        <v>72</v>
      </c>
      <c r="B94" s="38"/>
      <c r="C94" s="39">
        <f>C85+C86+C87+C88+C89+C90+C91+C92+C93</f>
        <v>0</v>
      </c>
      <c r="D94" s="34"/>
      <c r="E94" s="34"/>
      <c r="F94" s="34"/>
      <c r="G94" s="34"/>
      <c r="H94" s="34"/>
      <c r="I94" s="34"/>
      <c r="J94" s="34"/>
      <c r="K94" s="34"/>
      <c r="L94" s="34"/>
      <c r="M94" s="34"/>
    </row>
    <row r="96" spans="1:13" ht="15.95" thickBot="1"/>
    <row r="97" spans="1:89" s="33" customFormat="1" ht="26.45" thickBot="1">
      <c r="A97" s="173" t="s">
        <v>73</v>
      </c>
      <c r="B97" s="174"/>
      <c r="C97" s="175"/>
    </row>
    <row r="98" spans="1:89" ht="15.95" thickBot="1">
      <c r="A98" s="176" t="s">
        <v>74</v>
      </c>
      <c r="B98" s="177"/>
      <c r="C98" s="178"/>
    </row>
    <row r="99" spans="1:89" ht="81" customHeight="1" thickBot="1">
      <c r="A99" s="179"/>
      <c r="B99" s="180"/>
      <c r="C99" s="181"/>
    </row>
    <row r="100" spans="1:89" ht="26.45" thickBot="1">
      <c r="A100" s="91" t="s">
        <v>75</v>
      </c>
      <c r="B100" s="92"/>
      <c r="C100" s="39">
        <v>0</v>
      </c>
    </row>
    <row r="101" spans="1:89" ht="15.95" thickBot="1"/>
    <row r="102" spans="1:89" ht="26.45" thickBot="1">
      <c r="A102" s="173" t="s">
        <v>76</v>
      </c>
      <c r="B102" s="174"/>
      <c r="C102" s="175"/>
    </row>
    <row r="103" spans="1:89" ht="15.95" thickBot="1">
      <c r="A103" s="176" t="s">
        <v>74</v>
      </c>
      <c r="B103" s="177"/>
      <c r="C103" s="178"/>
    </row>
    <row r="104" spans="1:89" ht="81.599999999999994" customHeight="1" thickBot="1">
      <c r="A104" s="208"/>
      <c r="B104" s="202"/>
      <c r="C104" s="203"/>
    </row>
    <row r="105" spans="1:89" ht="26.45" thickBot="1">
      <c r="A105" s="91" t="s">
        <v>77</v>
      </c>
      <c r="B105" s="92"/>
      <c r="C105" s="39">
        <v>0</v>
      </c>
    </row>
    <row r="106" spans="1:89" ht="15.95" thickBot="1"/>
    <row r="107" spans="1:89" ht="26.45" thickBot="1">
      <c r="A107" s="173" t="s">
        <v>78</v>
      </c>
      <c r="B107" s="174"/>
      <c r="C107" s="174"/>
      <c r="D107" s="174"/>
      <c r="E107" s="174"/>
      <c r="F107" s="174"/>
      <c r="G107" s="175"/>
    </row>
    <row r="108" spans="1:89" ht="15.95" thickBot="1">
      <c r="A108" s="93" t="s">
        <v>79</v>
      </c>
      <c r="B108" s="94" t="s">
        <v>80</v>
      </c>
      <c r="C108" s="98" t="s">
        <v>71</v>
      </c>
      <c r="D108" s="171" t="s">
        <v>81</v>
      </c>
      <c r="E108" s="171"/>
      <c r="F108" s="171"/>
      <c r="G108" s="172"/>
    </row>
    <row r="109" spans="1:89" s="97" customFormat="1" ht="27.6" customHeight="1">
      <c r="A109" s="99" t="s">
        <v>82</v>
      </c>
      <c r="B109" s="100"/>
      <c r="C109" s="101"/>
      <c r="D109" s="192"/>
      <c r="E109" s="193"/>
      <c r="F109" s="193"/>
      <c r="G109" s="194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</row>
    <row r="110" spans="1:89" s="97" customFormat="1" ht="27.6" customHeight="1">
      <c r="A110" s="102" t="s">
        <v>82</v>
      </c>
      <c r="B110" s="103"/>
      <c r="C110" s="104"/>
      <c r="D110" s="195"/>
      <c r="E110" s="196"/>
      <c r="F110" s="196"/>
      <c r="G110" s="197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</row>
    <row r="111" spans="1:89" s="97" customFormat="1" ht="27.6" customHeight="1">
      <c r="A111" s="102" t="s">
        <v>82</v>
      </c>
      <c r="B111" s="103"/>
      <c r="C111" s="104"/>
      <c r="D111" s="195"/>
      <c r="E111" s="196"/>
      <c r="F111" s="196"/>
      <c r="G111" s="197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</row>
    <row r="112" spans="1:89" s="97" customFormat="1" ht="27.6" customHeight="1">
      <c r="A112" s="102" t="s">
        <v>82</v>
      </c>
      <c r="B112" s="103"/>
      <c r="C112" s="104"/>
      <c r="D112" s="195"/>
      <c r="E112" s="196"/>
      <c r="F112" s="196"/>
      <c r="G112" s="197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</row>
    <row r="113" spans="1:89" s="97" customFormat="1" ht="27.6" customHeight="1">
      <c r="A113" s="102" t="s">
        <v>82</v>
      </c>
      <c r="B113" s="105"/>
      <c r="C113" s="106"/>
      <c r="D113" s="195"/>
      <c r="E113" s="196"/>
      <c r="F113" s="196"/>
      <c r="G113" s="197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</row>
    <row r="114" spans="1:89" s="97" customFormat="1" ht="27.6" customHeight="1" thickBot="1">
      <c r="A114" s="107" t="s">
        <v>82</v>
      </c>
      <c r="B114" s="108"/>
      <c r="C114" s="109"/>
      <c r="D114" s="190"/>
      <c r="E114" s="190"/>
      <c r="F114" s="190"/>
      <c r="G114" s="191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</row>
    <row r="115" spans="1:89" ht="26.1">
      <c r="A115" s="95" t="s">
        <v>77</v>
      </c>
      <c r="B115" s="96"/>
      <c r="C115" s="110">
        <f>C109+C110+C111+C112+C113+C114</f>
        <v>0</v>
      </c>
    </row>
    <row r="117" spans="1:89" hidden="1">
      <c r="A117" t="s">
        <v>82</v>
      </c>
    </row>
    <row r="118" spans="1:89" hidden="1">
      <c r="A118" t="s">
        <v>83</v>
      </c>
    </row>
    <row r="119" spans="1:89" hidden="1">
      <c r="A119" t="s">
        <v>84</v>
      </c>
    </row>
    <row r="120" spans="1:89" hidden="1">
      <c r="A120" t="s">
        <v>85</v>
      </c>
    </row>
  </sheetData>
  <mergeCells count="67">
    <mergeCell ref="A24:M24"/>
    <mergeCell ref="A25:A26"/>
    <mergeCell ref="G1:I1"/>
    <mergeCell ref="G2:I2"/>
    <mergeCell ref="G3:I3"/>
    <mergeCell ref="G4:I4"/>
    <mergeCell ref="A6:B6"/>
    <mergeCell ref="B25:B26"/>
    <mergeCell ref="C25:C26"/>
    <mergeCell ref="D25:M25"/>
    <mergeCell ref="D34:M34"/>
    <mergeCell ref="A37:M37"/>
    <mergeCell ref="C38:C39"/>
    <mergeCell ref="D38:M38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52:M52"/>
    <mergeCell ref="C53:C54"/>
    <mergeCell ref="D53:M53"/>
    <mergeCell ref="A67:M67"/>
    <mergeCell ref="A68:B69"/>
    <mergeCell ref="C68:C69"/>
    <mergeCell ref="D68:M68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83:B84"/>
    <mergeCell ref="C83:C84"/>
    <mergeCell ref="A85:B85"/>
    <mergeCell ref="A92:B92"/>
    <mergeCell ref="A93:B93"/>
    <mergeCell ref="A97:C97"/>
    <mergeCell ref="A98:C98"/>
    <mergeCell ref="A86:B86"/>
    <mergeCell ref="A87:B87"/>
    <mergeCell ref="A88:B88"/>
    <mergeCell ref="A89:B89"/>
    <mergeCell ref="A90:B90"/>
    <mergeCell ref="D113:G113"/>
    <mergeCell ref="D114:G114"/>
    <mergeCell ref="C6:M6"/>
    <mergeCell ref="D7:M7"/>
    <mergeCell ref="D8:M21"/>
    <mergeCell ref="D108:G108"/>
    <mergeCell ref="D109:G109"/>
    <mergeCell ref="D110:G110"/>
    <mergeCell ref="D111:G111"/>
    <mergeCell ref="D112:G112"/>
    <mergeCell ref="A99:C99"/>
    <mergeCell ref="A102:C102"/>
    <mergeCell ref="A103:C103"/>
    <mergeCell ref="A104:C104"/>
    <mergeCell ref="A107:G107"/>
    <mergeCell ref="A91:B91"/>
  </mergeCells>
  <dataValidations disablePrompts="1" count="4">
    <dataValidation type="list" allowBlank="1" showInputMessage="1" showErrorMessage="1" sqref="A109:A114" xr:uid="{CA9F5174-E2C8-4494-94A2-09BE0B00A344}">
      <formula1>$A$117:$A$120</formula1>
    </dataValidation>
    <dataValidation type="list" allowBlank="1" showInputMessage="1" showErrorMessage="1" sqref="J2" xr:uid="{C2A667F8-DCE5-46B8-8900-C5872E2E75D7}">
      <formula1>Steuersatz</formula1>
    </dataValidation>
    <dataValidation type="list" allowBlank="1" showInputMessage="1" showErrorMessage="1" sqref="J1" xr:uid="{62923E31-19B6-4E00-8E2F-80A175994EB1}">
      <formula1>Umsatzsteuer</formula1>
    </dataValidation>
    <dataValidation type="list" allowBlank="1" showInputMessage="1" showErrorMessage="1" sqref="J3" xr:uid="{F9388799-16E6-498D-A9E1-88E54AAA135B}">
      <formula1>DVGW</formula1>
    </dataValidation>
  </dataValidations>
  <pageMargins left="0.7" right="0.7" top="0.75" bottom="0.75" header="0.3" footer="0.3"/>
  <pageSetup paperSize="9" scale="68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8E010-DD31-49B6-A967-D6157A0BF8DD}">
  <sheetPr codeName="Tabelle10">
    <pageSetUpPr fitToPage="1"/>
  </sheetPr>
  <dimension ref="A1:CK120"/>
  <sheetViews>
    <sheetView showGridLines="0" topLeftCell="A8" workbookViewId="0">
      <selection activeCell="B25" sqref="B25:B26"/>
    </sheetView>
  </sheetViews>
  <sheetFormatPr defaultColWidth="11" defaultRowHeight="15.6"/>
  <cols>
    <col min="1" max="1" width="23.25" customWidth="1"/>
    <col min="2" max="2" width="20.5" customWidth="1"/>
    <col min="3" max="3" width="21.875" customWidth="1"/>
    <col min="7" max="7" width="11.625" bestFit="1" customWidth="1"/>
  </cols>
  <sheetData>
    <row r="1" spans="1:13">
      <c r="A1" s="114" t="s">
        <v>88</v>
      </c>
      <c r="B1" s="115" t="s">
        <v>89</v>
      </c>
      <c r="G1" s="182" t="s">
        <v>25</v>
      </c>
      <c r="H1" s="183"/>
      <c r="I1" s="183"/>
      <c r="J1" s="121"/>
      <c r="K1" s="76" t="s">
        <v>26</v>
      </c>
      <c r="L1" s="76"/>
      <c r="M1" s="117"/>
    </row>
    <row r="2" spans="1:13">
      <c r="A2" s="6"/>
      <c r="B2" s="10"/>
      <c r="G2" s="184" t="s">
        <v>27</v>
      </c>
      <c r="H2" s="185"/>
      <c r="I2" s="186"/>
      <c r="J2" s="122"/>
      <c r="K2" s="116"/>
      <c r="L2" s="116"/>
      <c r="M2" s="118"/>
    </row>
    <row r="3" spans="1:13">
      <c r="A3" s="6"/>
      <c r="B3" s="10"/>
      <c r="G3" s="184" t="s">
        <v>28</v>
      </c>
      <c r="H3" s="185"/>
      <c r="I3" s="186"/>
      <c r="J3" s="123"/>
      <c r="K3" s="116"/>
      <c r="L3" s="116"/>
      <c r="M3" s="118"/>
    </row>
    <row r="4" spans="1:13" ht="30.95" customHeight="1">
      <c r="G4" s="187" t="s">
        <v>29</v>
      </c>
      <c r="H4" s="188"/>
      <c r="I4" s="189"/>
      <c r="J4" s="86"/>
      <c r="K4" s="119" t="s">
        <v>30</v>
      </c>
      <c r="L4" s="119"/>
      <c r="M4" s="120"/>
    </row>
    <row r="5" spans="1:13" ht="15.95" thickBot="1"/>
    <row r="6" spans="1:13" s="32" customFormat="1" ht="60.95" customHeight="1" thickBot="1">
      <c r="A6" s="169" t="s">
        <v>31</v>
      </c>
      <c r="B6" s="170"/>
      <c r="C6" s="200" t="str">
        <f>B1</f>
        <v>Partner 3</v>
      </c>
      <c r="D6" s="200"/>
      <c r="E6" s="200"/>
      <c r="F6" s="200"/>
      <c r="G6" s="200"/>
      <c r="H6" s="200"/>
      <c r="I6" s="200"/>
      <c r="J6" s="200"/>
      <c r="K6" s="200"/>
      <c r="L6" s="200"/>
      <c r="M6" s="201"/>
    </row>
    <row r="7" spans="1:13">
      <c r="A7" s="27" t="s">
        <v>10</v>
      </c>
      <c r="B7" s="81">
        <f>C34</f>
        <v>0</v>
      </c>
      <c r="D7" s="206" t="s">
        <v>32</v>
      </c>
      <c r="E7" s="206"/>
      <c r="F7" s="206"/>
      <c r="G7" s="206"/>
      <c r="H7" s="206"/>
      <c r="I7" s="206"/>
      <c r="J7" s="206"/>
      <c r="K7" s="206"/>
      <c r="L7" s="206"/>
      <c r="M7" s="207"/>
    </row>
    <row r="8" spans="1:13" ht="30.95">
      <c r="A8" s="85" t="s">
        <v>33</v>
      </c>
      <c r="B8" s="111">
        <f>D27+E27+F27+G27+H27+I27+J27+K27+L27+M27+D28+E28+F28+G28+H28+I28+J28+K28+L28+M28</f>
        <v>0</v>
      </c>
      <c r="D8" s="202"/>
      <c r="E8" s="202"/>
      <c r="F8" s="202"/>
      <c r="G8" s="202"/>
      <c r="H8" s="202"/>
      <c r="I8" s="202"/>
      <c r="J8" s="202"/>
      <c r="K8" s="202"/>
      <c r="L8" s="202"/>
      <c r="M8" s="203"/>
    </row>
    <row r="9" spans="1:13" ht="44.1">
      <c r="A9" s="28" t="s">
        <v>34</v>
      </c>
      <c r="B9" s="87">
        <f>B7*J4/100</f>
        <v>0</v>
      </c>
      <c r="D9" s="202"/>
      <c r="E9" s="202"/>
      <c r="F9" s="202"/>
      <c r="G9" s="202"/>
      <c r="H9" s="202"/>
      <c r="I9" s="202"/>
      <c r="J9" s="202"/>
      <c r="K9" s="202"/>
      <c r="L9" s="202"/>
      <c r="M9" s="203"/>
    </row>
    <row r="10" spans="1:13">
      <c r="A10" s="29" t="s">
        <v>13</v>
      </c>
      <c r="B10" s="82">
        <f>C49</f>
        <v>0</v>
      </c>
      <c r="D10" s="202"/>
      <c r="E10" s="202"/>
      <c r="F10" s="202"/>
      <c r="G10" s="202"/>
      <c r="H10" s="202"/>
      <c r="I10" s="202"/>
      <c r="J10" s="202"/>
      <c r="K10" s="202"/>
      <c r="L10" s="202"/>
      <c r="M10" s="203"/>
    </row>
    <row r="11" spans="1:13">
      <c r="A11" s="30" t="s">
        <v>14</v>
      </c>
      <c r="B11" s="83">
        <f>C94</f>
        <v>0</v>
      </c>
      <c r="D11" s="202"/>
      <c r="E11" s="202"/>
      <c r="F11" s="202"/>
      <c r="G11" s="202"/>
      <c r="H11" s="202"/>
      <c r="I11" s="202"/>
      <c r="J11" s="202"/>
      <c r="K11" s="202"/>
      <c r="L11" s="202"/>
      <c r="M11" s="203"/>
    </row>
    <row r="12" spans="1:13">
      <c r="A12" s="29" t="s">
        <v>15</v>
      </c>
      <c r="B12" s="82">
        <f>C64</f>
        <v>0</v>
      </c>
      <c r="D12" s="202"/>
      <c r="E12" s="202"/>
      <c r="F12" s="202"/>
      <c r="G12" s="202"/>
      <c r="H12" s="202"/>
      <c r="I12" s="202"/>
      <c r="J12" s="202"/>
      <c r="K12" s="202"/>
      <c r="L12" s="202"/>
      <c r="M12" s="203"/>
    </row>
    <row r="13" spans="1:13" ht="15.95" thickBot="1">
      <c r="A13" s="30" t="s">
        <v>16</v>
      </c>
      <c r="B13" s="83">
        <f>C79</f>
        <v>0</v>
      </c>
      <c r="D13" s="202"/>
      <c r="E13" s="202"/>
      <c r="F13" s="202"/>
      <c r="G13" s="202"/>
      <c r="H13" s="202"/>
      <c r="I13" s="202"/>
      <c r="J13" s="202"/>
      <c r="K13" s="202"/>
      <c r="L13" s="202"/>
      <c r="M13" s="203"/>
    </row>
    <row r="14" spans="1:13" ht="30.95" customHeight="1" thickTop="1" thickBot="1">
      <c r="A14" s="89" t="s">
        <v>17</v>
      </c>
      <c r="B14" s="112">
        <f>B7+B9+B10+B11+B12+B13</f>
        <v>0</v>
      </c>
      <c r="D14" s="202"/>
      <c r="E14" s="202"/>
      <c r="F14" s="202"/>
      <c r="G14" s="202"/>
      <c r="H14" s="202"/>
      <c r="I14" s="202"/>
      <c r="J14" s="202"/>
      <c r="K14" s="202"/>
      <c r="L14" s="202"/>
      <c r="M14" s="203"/>
    </row>
    <row r="15" spans="1:13" ht="15.95" thickBot="1">
      <c r="A15" s="128" t="s">
        <v>1</v>
      </c>
      <c r="B15" s="88">
        <f>B14*J2</f>
        <v>0</v>
      </c>
      <c r="D15" s="202"/>
      <c r="E15" s="202"/>
      <c r="F15" s="202"/>
      <c r="G15" s="202"/>
      <c r="H15" s="202"/>
      <c r="I15" s="202"/>
      <c r="J15" s="202"/>
      <c r="K15" s="202"/>
      <c r="L15" s="202"/>
      <c r="M15" s="203"/>
    </row>
    <row r="16" spans="1:13" ht="19.5" thickTop="1" thickBot="1">
      <c r="A16" s="31" t="s">
        <v>18</v>
      </c>
      <c r="B16" s="90">
        <f>B14+B15</f>
        <v>0</v>
      </c>
      <c r="D16" s="202"/>
      <c r="E16" s="202"/>
      <c r="F16" s="202"/>
      <c r="G16" s="202"/>
      <c r="H16" s="202"/>
      <c r="I16" s="202"/>
      <c r="J16" s="202"/>
      <c r="K16" s="202"/>
      <c r="L16" s="202"/>
      <c r="M16" s="203"/>
    </row>
    <row r="17" spans="1:14" ht="15.95" thickBot="1">
      <c r="A17" s="129"/>
      <c r="D17" s="202"/>
      <c r="E17" s="202"/>
      <c r="F17" s="202"/>
      <c r="G17" s="202"/>
      <c r="H17" s="202"/>
      <c r="I17" s="202"/>
      <c r="J17" s="202"/>
      <c r="K17" s="202"/>
      <c r="L17" s="202"/>
      <c r="M17" s="203"/>
    </row>
    <row r="18" spans="1:14" ht="42.95" customHeight="1">
      <c r="A18" s="77" t="s">
        <v>19</v>
      </c>
      <c r="B18" s="139">
        <f>C100*-1</f>
        <v>0</v>
      </c>
      <c r="D18" s="202"/>
      <c r="E18" s="202"/>
      <c r="F18" s="202"/>
      <c r="G18" s="202"/>
      <c r="H18" s="202"/>
      <c r="I18" s="202"/>
      <c r="J18" s="202"/>
      <c r="K18" s="202"/>
      <c r="L18" s="202"/>
      <c r="M18" s="203"/>
    </row>
    <row r="19" spans="1:14" ht="42.95" customHeight="1">
      <c r="A19" s="78" t="s">
        <v>20</v>
      </c>
      <c r="B19" s="140">
        <f>C105*-1</f>
        <v>0</v>
      </c>
      <c r="D19" s="202"/>
      <c r="E19" s="202"/>
      <c r="F19" s="202"/>
      <c r="G19" s="202"/>
      <c r="H19" s="202"/>
      <c r="I19" s="202"/>
      <c r="J19" s="202"/>
      <c r="K19" s="202"/>
      <c r="L19" s="202"/>
      <c r="M19" s="203"/>
    </row>
    <row r="20" spans="1:14" ht="42.95" customHeight="1">
      <c r="A20" s="79" t="s">
        <v>35</v>
      </c>
      <c r="B20" s="141">
        <f>C115*-1</f>
        <v>0</v>
      </c>
      <c r="D20" s="202"/>
      <c r="E20" s="202"/>
      <c r="F20" s="202"/>
      <c r="G20" s="202"/>
      <c r="H20" s="202"/>
      <c r="I20" s="202"/>
      <c r="J20" s="202"/>
      <c r="K20" s="202"/>
      <c r="L20" s="202"/>
      <c r="M20" s="203"/>
    </row>
    <row r="21" spans="1:14" ht="42.95" customHeight="1" thickBot="1">
      <c r="A21" s="80" t="s">
        <v>22</v>
      </c>
      <c r="B21" s="84">
        <f>B16+B18+B19+B20</f>
        <v>0</v>
      </c>
      <c r="C21" s="130"/>
      <c r="D21" s="204"/>
      <c r="E21" s="204"/>
      <c r="F21" s="204"/>
      <c r="G21" s="204"/>
      <c r="H21" s="204"/>
      <c r="I21" s="204"/>
      <c r="J21" s="204"/>
      <c r="K21" s="204"/>
      <c r="L21" s="204"/>
      <c r="M21" s="205"/>
    </row>
    <row r="23" spans="1:14" ht="15.95" thickBot="1"/>
    <row r="24" spans="1:14" ht="26.1">
      <c r="A24" s="156" t="s">
        <v>10</v>
      </c>
      <c r="B24" s="157"/>
      <c r="C24" s="157"/>
      <c r="D24" s="157"/>
      <c r="E24" s="157"/>
      <c r="F24" s="157"/>
      <c r="G24" s="157"/>
      <c r="H24" s="157"/>
      <c r="I24" s="157"/>
      <c r="J24" s="157"/>
      <c r="K24" s="157"/>
      <c r="L24" s="157"/>
      <c r="M24" s="158"/>
      <c r="N24" s="32"/>
    </row>
    <row r="25" spans="1:14">
      <c r="A25" s="155" t="s">
        <v>36</v>
      </c>
      <c r="B25" s="151" t="s">
        <v>37</v>
      </c>
      <c r="C25" s="151" t="s">
        <v>38</v>
      </c>
      <c r="D25" s="153" t="s">
        <v>39</v>
      </c>
      <c r="E25" s="153"/>
      <c r="F25" s="153"/>
      <c r="G25" s="153"/>
      <c r="H25" s="153"/>
      <c r="I25" s="153"/>
      <c r="J25" s="153"/>
      <c r="K25" s="153"/>
      <c r="L25" s="153"/>
      <c r="M25" s="154"/>
    </row>
    <row r="26" spans="1:14" ht="15.95" thickBot="1">
      <c r="A26" s="209"/>
      <c r="B26" s="152"/>
      <c r="C26" s="152"/>
      <c r="D26" s="69" t="s">
        <v>40</v>
      </c>
      <c r="E26" s="69" t="s">
        <v>41</v>
      </c>
      <c r="F26" s="69" t="s">
        <v>42</v>
      </c>
      <c r="G26" s="69" t="s">
        <v>43</v>
      </c>
      <c r="H26" s="69" t="s">
        <v>44</v>
      </c>
      <c r="I26" s="69" t="s">
        <v>45</v>
      </c>
      <c r="J26" s="69" t="s">
        <v>46</v>
      </c>
      <c r="K26" s="69" t="s">
        <v>47</v>
      </c>
      <c r="L26" s="69" t="s">
        <v>48</v>
      </c>
      <c r="M26" s="70" t="s">
        <v>49</v>
      </c>
    </row>
    <row r="27" spans="1:14" s="12" customFormat="1" ht="32.450000000000003" customHeight="1">
      <c r="A27" s="134" t="s">
        <v>50</v>
      </c>
      <c r="B27" s="50"/>
      <c r="C27" s="51">
        <f t="shared" ref="C27:C33" si="0">B27* (D27+E27+F27+G27+H27+I27+J27+K27+L27+M27)</f>
        <v>0</v>
      </c>
      <c r="D27" s="50"/>
      <c r="E27" s="50"/>
      <c r="F27" s="50"/>
      <c r="G27" s="50"/>
      <c r="H27" s="50"/>
      <c r="I27" s="50"/>
      <c r="J27" s="50"/>
      <c r="K27" s="50"/>
      <c r="L27" s="50"/>
      <c r="M27" s="52"/>
    </row>
    <row r="28" spans="1:14" s="12" customFormat="1" ht="32.450000000000003" customHeight="1">
      <c r="A28" s="53" t="s">
        <v>51</v>
      </c>
      <c r="B28" s="50"/>
      <c r="C28" s="51">
        <f t="shared" si="0"/>
        <v>0</v>
      </c>
      <c r="D28" s="50"/>
      <c r="E28" s="50"/>
      <c r="F28" s="50"/>
      <c r="G28" s="50"/>
      <c r="H28" s="50"/>
      <c r="I28" s="50"/>
      <c r="J28" s="50"/>
      <c r="K28" s="50"/>
      <c r="L28" s="50"/>
      <c r="M28" s="52"/>
    </row>
    <row r="29" spans="1:14" s="12" customFormat="1" ht="32.450000000000003" customHeight="1">
      <c r="A29" s="135" t="s">
        <v>52</v>
      </c>
      <c r="B29" s="50"/>
      <c r="C29" s="51">
        <f t="shared" si="0"/>
        <v>0</v>
      </c>
      <c r="D29" s="50"/>
      <c r="E29" s="50"/>
      <c r="F29" s="50"/>
      <c r="G29" s="50"/>
      <c r="H29" s="50"/>
      <c r="I29" s="50"/>
      <c r="J29" s="50"/>
      <c r="K29" s="50"/>
      <c r="L29" s="50"/>
      <c r="M29" s="52"/>
    </row>
    <row r="30" spans="1:14" s="12" customFormat="1" ht="32.450000000000003" customHeight="1">
      <c r="A30" s="49" t="s">
        <v>53</v>
      </c>
      <c r="B30" s="50"/>
      <c r="C30" s="51">
        <f t="shared" si="0"/>
        <v>0</v>
      </c>
      <c r="D30" s="50"/>
      <c r="E30" s="50"/>
      <c r="F30" s="50"/>
      <c r="G30" s="50"/>
      <c r="H30" s="50"/>
      <c r="I30" s="50"/>
      <c r="J30" s="50"/>
      <c r="K30" s="50"/>
      <c r="L30" s="50"/>
      <c r="M30" s="52"/>
    </row>
    <row r="31" spans="1:14" s="12" customFormat="1" ht="32.450000000000003" customHeight="1">
      <c r="A31" s="49" t="s">
        <v>54</v>
      </c>
      <c r="B31" s="50"/>
      <c r="C31" s="51">
        <f t="shared" si="0"/>
        <v>0</v>
      </c>
      <c r="D31" s="50"/>
      <c r="E31" s="50"/>
      <c r="F31" s="50"/>
      <c r="G31" s="50"/>
      <c r="H31" s="50"/>
      <c r="I31" s="50"/>
      <c r="J31" s="50"/>
      <c r="K31" s="50"/>
      <c r="L31" s="50"/>
      <c r="M31" s="52"/>
    </row>
    <row r="32" spans="1:14" s="12" customFormat="1" ht="32.450000000000003" customHeight="1">
      <c r="A32" s="53" t="s">
        <v>55</v>
      </c>
      <c r="B32" s="50"/>
      <c r="C32" s="51">
        <f t="shared" si="0"/>
        <v>0</v>
      </c>
      <c r="D32" s="50"/>
      <c r="E32" s="50"/>
      <c r="F32" s="50"/>
      <c r="G32" s="50"/>
      <c r="H32" s="50"/>
      <c r="I32" s="50"/>
      <c r="J32" s="50"/>
      <c r="K32" s="50"/>
      <c r="L32" s="50"/>
      <c r="M32" s="52"/>
    </row>
    <row r="33" spans="1:14" s="12" customFormat="1" ht="32.450000000000003" customHeight="1" thickBot="1">
      <c r="A33" s="54" t="s">
        <v>55</v>
      </c>
      <c r="B33" s="55"/>
      <c r="C33" s="56">
        <f t="shared" si="0"/>
        <v>0</v>
      </c>
      <c r="D33" s="55"/>
      <c r="E33" s="55"/>
      <c r="F33" s="55"/>
      <c r="G33" s="55"/>
      <c r="H33" s="55"/>
      <c r="I33" s="55"/>
      <c r="J33" s="55"/>
      <c r="K33" s="55"/>
      <c r="L33" s="55"/>
      <c r="M33" s="57"/>
    </row>
    <row r="34" spans="1:14" s="33" customFormat="1" ht="28.5" customHeight="1" thickBot="1">
      <c r="A34" s="45" t="s">
        <v>56</v>
      </c>
      <c r="B34" s="46"/>
      <c r="C34" s="47">
        <f>C27+C28+C29+C30+C31+C32+C33</f>
        <v>0</v>
      </c>
      <c r="D34" s="198" t="s">
        <v>57</v>
      </c>
      <c r="E34" s="199"/>
      <c r="F34" s="199"/>
      <c r="G34" s="199"/>
      <c r="H34" s="199"/>
      <c r="I34" s="199"/>
      <c r="J34" s="199"/>
      <c r="K34" s="199"/>
      <c r="L34" s="199"/>
      <c r="M34" s="199"/>
    </row>
    <row r="36" spans="1:14" ht="15.95" thickBot="1"/>
    <row r="37" spans="1:14" ht="26.1">
      <c r="A37" s="156" t="s">
        <v>13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8"/>
      <c r="N37" s="32"/>
    </row>
    <row r="38" spans="1:14" ht="15.6" customHeight="1">
      <c r="A38" s="40" t="s">
        <v>58</v>
      </c>
      <c r="B38" s="71"/>
      <c r="C38" s="151" t="s">
        <v>59</v>
      </c>
      <c r="D38" s="153" t="s">
        <v>60</v>
      </c>
      <c r="E38" s="153"/>
      <c r="F38" s="153"/>
      <c r="G38" s="153"/>
      <c r="H38" s="153"/>
      <c r="I38" s="153"/>
      <c r="J38" s="153"/>
      <c r="K38" s="153"/>
      <c r="L38" s="153"/>
      <c r="M38" s="154"/>
    </row>
    <row r="39" spans="1:14">
      <c r="A39" s="41"/>
      <c r="B39" s="72"/>
      <c r="C39" s="152"/>
      <c r="D39" s="69" t="s">
        <v>40</v>
      </c>
      <c r="E39" s="69" t="s">
        <v>41</v>
      </c>
      <c r="F39" s="69" t="s">
        <v>42</v>
      </c>
      <c r="G39" s="69" t="s">
        <v>43</v>
      </c>
      <c r="H39" s="69" t="s">
        <v>44</v>
      </c>
      <c r="I39" s="69" t="s">
        <v>45</v>
      </c>
      <c r="J39" s="69" t="s">
        <v>46</v>
      </c>
      <c r="K39" s="69" t="s">
        <v>47</v>
      </c>
      <c r="L39" s="69" t="s">
        <v>48</v>
      </c>
      <c r="M39" s="70" t="s">
        <v>49</v>
      </c>
    </row>
    <row r="40" spans="1:14" s="12" customFormat="1" ht="22.5" customHeight="1">
      <c r="A40" s="159" t="s">
        <v>61</v>
      </c>
      <c r="B40" s="160"/>
      <c r="C40" s="59">
        <f t="shared" ref="C40:C48" si="1">D40+E40+F40+G40+H40+I40+J40+K40+L40+M40</f>
        <v>0</v>
      </c>
      <c r="D40" s="48">
        <v>0</v>
      </c>
      <c r="E40" s="51">
        <v>0</v>
      </c>
      <c r="F40" s="51">
        <v>0</v>
      </c>
      <c r="G40" s="51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58">
        <v>0</v>
      </c>
    </row>
    <row r="41" spans="1:14" s="12" customFormat="1" ht="22.5" customHeight="1">
      <c r="A41" s="159" t="s">
        <v>61</v>
      </c>
      <c r="B41" s="160"/>
      <c r="C41" s="59">
        <f t="shared" si="1"/>
        <v>0</v>
      </c>
      <c r="D41" s="51">
        <v>0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60">
        <v>0</v>
      </c>
    </row>
    <row r="42" spans="1:14" s="12" customFormat="1" ht="22.5" customHeight="1">
      <c r="A42" s="159" t="s">
        <v>61</v>
      </c>
      <c r="B42" s="160"/>
      <c r="C42" s="59">
        <f t="shared" si="1"/>
        <v>0</v>
      </c>
      <c r="D42" s="51">
        <v>0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60">
        <v>0</v>
      </c>
    </row>
    <row r="43" spans="1:14" s="12" customFormat="1" ht="22.5" customHeight="1">
      <c r="A43" s="159" t="s">
        <v>61</v>
      </c>
      <c r="B43" s="160"/>
      <c r="C43" s="59">
        <f t="shared" si="1"/>
        <v>0</v>
      </c>
      <c r="D43" s="51">
        <v>0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60">
        <v>0</v>
      </c>
    </row>
    <row r="44" spans="1:14" s="12" customFormat="1" ht="22.5" customHeight="1">
      <c r="A44" s="159" t="s">
        <v>61</v>
      </c>
      <c r="B44" s="160"/>
      <c r="C44" s="59">
        <f t="shared" si="1"/>
        <v>0</v>
      </c>
      <c r="D44" s="51">
        <v>0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60">
        <v>0</v>
      </c>
    </row>
    <row r="45" spans="1:14" s="12" customFormat="1" ht="22.5" customHeight="1">
      <c r="A45" s="159" t="s">
        <v>61</v>
      </c>
      <c r="B45" s="160"/>
      <c r="C45" s="59">
        <f t="shared" si="1"/>
        <v>0</v>
      </c>
      <c r="D45" s="51">
        <v>0</v>
      </c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60">
        <v>0</v>
      </c>
    </row>
    <row r="46" spans="1:14" s="12" customFormat="1" ht="22.5" customHeight="1">
      <c r="A46" s="159" t="s">
        <v>61</v>
      </c>
      <c r="B46" s="160"/>
      <c r="C46" s="59">
        <f t="shared" si="1"/>
        <v>0</v>
      </c>
      <c r="D46" s="51">
        <v>0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60">
        <v>0</v>
      </c>
    </row>
    <row r="47" spans="1:14" s="12" customFormat="1" ht="22.5" customHeight="1">
      <c r="A47" s="159" t="s">
        <v>61</v>
      </c>
      <c r="B47" s="160"/>
      <c r="C47" s="59">
        <f t="shared" si="1"/>
        <v>0</v>
      </c>
      <c r="D47" s="51">
        <v>0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60">
        <v>0</v>
      </c>
    </row>
    <row r="48" spans="1:14" s="12" customFormat="1" ht="22.5" customHeight="1" thickBot="1">
      <c r="A48" s="165" t="s">
        <v>61</v>
      </c>
      <c r="B48" s="166"/>
      <c r="C48" s="61">
        <f t="shared" si="1"/>
        <v>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62">
        <v>0</v>
      </c>
    </row>
    <row r="49" spans="1:14" s="33" customFormat="1" ht="28.5" customHeight="1" thickBot="1">
      <c r="A49" s="45" t="s">
        <v>62</v>
      </c>
      <c r="B49" s="46"/>
      <c r="C49" s="113">
        <f>C40+C41+C42+C43+C44+C45+C46+C47+C48</f>
        <v>0</v>
      </c>
      <c r="D49" s="34"/>
      <c r="E49" s="34"/>
      <c r="F49" s="34"/>
      <c r="G49" s="34"/>
      <c r="H49" s="34"/>
      <c r="I49" s="34"/>
      <c r="J49" s="34"/>
      <c r="K49" s="34"/>
      <c r="L49" s="34"/>
      <c r="M49" s="34"/>
    </row>
    <row r="51" spans="1:14" ht="15.95" thickBot="1"/>
    <row r="52" spans="1:14" ht="26.1">
      <c r="A52" s="156" t="s">
        <v>63</v>
      </c>
      <c r="B52" s="157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8"/>
      <c r="N52" s="32"/>
    </row>
    <row r="53" spans="1:14" ht="15.6" customHeight="1">
      <c r="A53" s="65" t="s">
        <v>64</v>
      </c>
      <c r="B53" s="66" t="s">
        <v>65</v>
      </c>
      <c r="C53" s="151" t="s">
        <v>66</v>
      </c>
      <c r="D53" s="153"/>
      <c r="E53" s="153"/>
      <c r="F53" s="153"/>
      <c r="G53" s="153"/>
      <c r="H53" s="153"/>
      <c r="I53" s="153"/>
      <c r="J53" s="153"/>
      <c r="K53" s="153"/>
      <c r="L53" s="153"/>
      <c r="M53" s="154"/>
    </row>
    <row r="54" spans="1:14">
      <c r="A54" s="67"/>
      <c r="B54" s="68"/>
      <c r="C54" s="152"/>
      <c r="D54" s="69" t="s">
        <v>40</v>
      </c>
      <c r="E54" s="69" t="s">
        <v>41</v>
      </c>
      <c r="F54" s="69" t="s">
        <v>42</v>
      </c>
      <c r="G54" s="69" t="s">
        <v>43</v>
      </c>
      <c r="H54" s="69" t="s">
        <v>44</v>
      </c>
      <c r="I54" s="69" t="s">
        <v>45</v>
      </c>
      <c r="J54" s="69" t="s">
        <v>46</v>
      </c>
      <c r="K54" s="69" t="s">
        <v>47</v>
      </c>
      <c r="L54" s="69" t="s">
        <v>48</v>
      </c>
      <c r="M54" s="70" t="s">
        <v>49</v>
      </c>
    </row>
    <row r="55" spans="1:14" s="12" customFormat="1">
      <c r="A55" s="53" t="s">
        <v>67</v>
      </c>
      <c r="B55" s="63" t="s">
        <v>67</v>
      </c>
      <c r="C55" s="59">
        <f t="shared" ref="C55:C63" si="2">D55+E55+F55+G55+H55+I55+J55+K55+L55+M55</f>
        <v>0</v>
      </c>
      <c r="D55" s="48">
        <v>0</v>
      </c>
      <c r="E55" s="48">
        <v>0</v>
      </c>
      <c r="F55" s="51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58">
        <v>0</v>
      </c>
    </row>
    <row r="56" spans="1:14" s="12" customFormat="1" ht="22.5" customHeight="1">
      <c r="A56" s="53" t="s">
        <v>67</v>
      </c>
      <c r="B56" s="63" t="s">
        <v>67</v>
      </c>
      <c r="C56" s="59">
        <f t="shared" si="2"/>
        <v>0</v>
      </c>
      <c r="D56" s="51">
        <v>0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60">
        <v>0</v>
      </c>
    </row>
    <row r="57" spans="1:14" s="12" customFormat="1" ht="22.5" customHeight="1">
      <c r="A57" s="53" t="s">
        <v>67</v>
      </c>
      <c r="B57" s="63" t="s">
        <v>67</v>
      </c>
      <c r="C57" s="59">
        <f t="shared" si="2"/>
        <v>0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60">
        <v>0</v>
      </c>
    </row>
    <row r="58" spans="1:14" s="12" customFormat="1" ht="22.5" customHeight="1">
      <c r="A58" s="53" t="s">
        <v>67</v>
      </c>
      <c r="B58" s="63" t="s">
        <v>67</v>
      </c>
      <c r="C58" s="59">
        <f t="shared" si="2"/>
        <v>0</v>
      </c>
      <c r="D58" s="51">
        <v>0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60">
        <v>0</v>
      </c>
    </row>
    <row r="59" spans="1:14" s="12" customFormat="1" ht="22.5" customHeight="1">
      <c r="A59" s="53" t="s">
        <v>67</v>
      </c>
      <c r="B59" s="63" t="s">
        <v>67</v>
      </c>
      <c r="C59" s="59">
        <f t="shared" si="2"/>
        <v>0</v>
      </c>
      <c r="D59" s="51">
        <v>0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60">
        <v>0</v>
      </c>
    </row>
    <row r="60" spans="1:14" s="12" customFormat="1" ht="22.5" customHeight="1">
      <c r="A60" s="53" t="s">
        <v>67</v>
      </c>
      <c r="B60" s="63" t="s">
        <v>67</v>
      </c>
      <c r="C60" s="59">
        <f t="shared" si="2"/>
        <v>0</v>
      </c>
      <c r="D60" s="51">
        <v>0</v>
      </c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60">
        <v>0</v>
      </c>
    </row>
    <row r="61" spans="1:14" s="12" customFormat="1" ht="22.5" customHeight="1">
      <c r="A61" s="53" t="s">
        <v>67</v>
      </c>
      <c r="B61" s="63" t="s">
        <v>67</v>
      </c>
      <c r="C61" s="59">
        <f t="shared" si="2"/>
        <v>0</v>
      </c>
      <c r="D61" s="51">
        <v>0</v>
      </c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60">
        <v>0</v>
      </c>
    </row>
    <row r="62" spans="1:14" s="12" customFormat="1" ht="22.5" customHeight="1">
      <c r="A62" s="53" t="s">
        <v>67</v>
      </c>
      <c r="B62" s="63" t="s">
        <v>67</v>
      </c>
      <c r="C62" s="59">
        <f t="shared" si="2"/>
        <v>0</v>
      </c>
      <c r="D62" s="51">
        <v>0</v>
      </c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60">
        <v>0</v>
      </c>
    </row>
    <row r="63" spans="1:14" s="12" customFormat="1" ht="22.5" customHeight="1" thickBot="1">
      <c r="A63" s="54" t="s">
        <v>67</v>
      </c>
      <c r="B63" s="64" t="s">
        <v>67</v>
      </c>
      <c r="C63" s="61">
        <f t="shared" si="2"/>
        <v>0</v>
      </c>
      <c r="D63" s="56">
        <v>0</v>
      </c>
      <c r="E63" s="56">
        <v>0</v>
      </c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62">
        <v>0</v>
      </c>
    </row>
    <row r="64" spans="1:14" s="33" customFormat="1" ht="28.5" customHeight="1" thickBot="1">
      <c r="A64" s="37" t="s">
        <v>68</v>
      </c>
      <c r="B64" s="38"/>
      <c r="C64" s="39">
        <f>C55+C56+C57+C58+C59+C60+C61+C62+C63</f>
        <v>0</v>
      </c>
      <c r="D64" s="34"/>
      <c r="E64" s="34"/>
      <c r="F64" s="34"/>
      <c r="G64" s="34"/>
      <c r="H64" s="34"/>
      <c r="I64" s="34"/>
      <c r="J64" s="34"/>
      <c r="K64" s="34"/>
      <c r="L64" s="34"/>
      <c r="M64" s="34"/>
    </row>
    <row r="66" spans="1:13" ht="45.95" customHeight="1" thickBot="1"/>
    <row r="67" spans="1:13" ht="26.1">
      <c r="A67" s="156" t="s">
        <v>16</v>
      </c>
      <c r="B67" s="157"/>
      <c r="C67" s="157"/>
      <c r="D67" s="157"/>
      <c r="E67" s="157"/>
      <c r="F67" s="157"/>
      <c r="G67" s="157"/>
      <c r="H67" s="157"/>
      <c r="I67" s="157"/>
      <c r="J67" s="157"/>
      <c r="K67" s="157"/>
      <c r="L67" s="157"/>
      <c r="M67" s="158"/>
    </row>
    <row r="68" spans="1:13">
      <c r="A68" s="163"/>
      <c r="B68" s="164"/>
      <c r="C68" s="151" t="s">
        <v>69</v>
      </c>
      <c r="D68" s="153"/>
      <c r="E68" s="153"/>
      <c r="F68" s="153"/>
      <c r="G68" s="153"/>
      <c r="H68" s="153"/>
      <c r="I68" s="153"/>
      <c r="J68" s="153"/>
      <c r="K68" s="153"/>
      <c r="L68" s="153"/>
      <c r="M68" s="154"/>
    </row>
    <row r="69" spans="1:13">
      <c r="A69" s="163"/>
      <c r="B69" s="164"/>
      <c r="C69" s="152"/>
      <c r="D69" s="69" t="s">
        <v>40</v>
      </c>
      <c r="E69" s="69" t="s">
        <v>41</v>
      </c>
      <c r="F69" s="69" t="s">
        <v>42</v>
      </c>
      <c r="G69" s="69" t="s">
        <v>43</v>
      </c>
      <c r="H69" s="69" t="s">
        <v>44</v>
      </c>
      <c r="I69" s="69" t="s">
        <v>45</v>
      </c>
      <c r="J69" s="69" t="s">
        <v>46</v>
      </c>
      <c r="K69" s="69" t="s">
        <v>47</v>
      </c>
      <c r="L69" s="69" t="s">
        <v>48</v>
      </c>
      <c r="M69" s="70" t="s">
        <v>49</v>
      </c>
    </row>
    <row r="70" spans="1:13" ht="20.100000000000001" customHeight="1">
      <c r="A70" s="161" t="s">
        <v>67</v>
      </c>
      <c r="B70" s="162"/>
      <c r="C70" s="44">
        <f>D70+E70+F70+G70+H70+I70+J70+K70+L70+M70</f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42">
        <v>0</v>
      </c>
    </row>
    <row r="71" spans="1:13" ht="20.100000000000001" customHeight="1">
      <c r="A71" s="161" t="s">
        <v>67</v>
      </c>
      <c r="B71" s="162"/>
      <c r="C71" s="44">
        <f t="shared" ref="C71:C78" si="3">D71+E71+F71+G71+H71+I71+J71+K71+L71+M71</f>
        <v>0</v>
      </c>
      <c r="D71" s="35">
        <v>0</v>
      </c>
      <c r="E71" s="35">
        <v>0</v>
      </c>
      <c r="F71" s="35">
        <v>0</v>
      </c>
      <c r="G71" s="35">
        <v>0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42">
        <v>0</v>
      </c>
    </row>
    <row r="72" spans="1:13" ht="20.100000000000001" customHeight="1">
      <c r="A72" s="161" t="s">
        <v>67</v>
      </c>
      <c r="B72" s="162"/>
      <c r="C72" s="44">
        <f t="shared" si="3"/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42">
        <v>0</v>
      </c>
    </row>
    <row r="73" spans="1:13" ht="20.100000000000001" customHeight="1">
      <c r="A73" s="161" t="s">
        <v>67</v>
      </c>
      <c r="B73" s="162"/>
      <c r="C73" s="44">
        <f t="shared" si="3"/>
        <v>0</v>
      </c>
      <c r="D73" s="35">
        <v>0</v>
      </c>
      <c r="E73" s="35">
        <v>0</v>
      </c>
      <c r="F73" s="35">
        <v>0</v>
      </c>
      <c r="G73" s="35">
        <v>0</v>
      </c>
      <c r="H73" s="35">
        <v>0</v>
      </c>
      <c r="I73" s="35">
        <v>0</v>
      </c>
      <c r="J73" s="35">
        <v>0</v>
      </c>
      <c r="K73" s="35">
        <v>0</v>
      </c>
      <c r="L73" s="35">
        <v>0</v>
      </c>
      <c r="M73" s="42">
        <v>0</v>
      </c>
    </row>
    <row r="74" spans="1:13" ht="20.100000000000001" customHeight="1">
      <c r="A74" s="161" t="s">
        <v>67</v>
      </c>
      <c r="B74" s="162"/>
      <c r="C74" s="44">
        <f t="shared" si="3"/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42">
        <v>0</v>
      </c>
    </row>
    <row r="75" spans="1:13" ht="20.100000000000001" customHeight="1">
      <c r="A75" s="161" t="s">
        <v>67</v>
      </c>
      <c r="B75" s="162"/>
      <c r="C75" s="44">
        <f t="shared" si="3"/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42">
        <v>0</v>
      </c>
    </row>
    <row r="76" spans="1:13" ht="20.100000000000001" customHeight="1">
      <c r="A76" s="161" t="s">
        <v>67</v>
      </c>
      <c r="B76" s="162"/>
      <c r="C76" s="44">
        <f t="shared" si="3"/>
        <v>0</v>
      </c>
      <c r="D76" s="35">
        <v>0</v>
      </c>
      <c r="E76" s="35">
        <v>0</v>
      </c>
      <c r="F76" s="35">
        <v>0</v>
      </c>
      <c r="G76" s="35">
        <v>0</v>
      </c>
      <c r="H76" s="35">
        <v>0</v>
      </c>
      <c r="I76" s="35">
        <v>0</v>
      </c>
      <c r="J76" s="35">
        <v>0</v>
      </c>
      <c r="K76" s="35">
        <v>0</v>
      </c>
      <c r="L76" s="35">
        <v>0</v>
      </c>
      <c r="M76" s="42">
        <v>0</v>
      </c>
    </row>
    <row r="77" spans="1:13" ht="20.100000000000001" customHeight="1">
      <c r="A77" s="161" t="s">
        <v>67</v>
      </c>
      <c r="B77" s="162"/>
      <c r="C77" s="44">
        <f t="shared" si="3"/>
        <v>0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42">
        <v>0</v>
      </c>
    </row>
    <row r="78" spans="1:13" ht="20.100000000000001" customHeight="1" thickBot="1">
      <c r="A78" s="161" t="s">
        <v>67</v>
      </c>
      <c r="B78" s="162"/>
      <c r="C78" s="44">
        <f t="shared" si="3"/>
        <v>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43">
        <v>0</v>
      </c>
    </row>
    <row r="79" spans="1:13" ht="26.45" thickBot="1">
      <c r="A79" s="37" t="s">
        <v>70</v>
      </c>
      <c r="B79" s="38"/>
      <c r="C79" s="39">
        <f>C70+C71+C72+C73+C74+C75+C76+C77+C78</f>
        <v>0</v>
      </c>
      <c r="D79" s="34"/>
      <c r="E79" s="34"/>
      <c r="F79" s="34"/>
      <c r="G79" s="34"/>
      <c r="H79" s="34"/>
      <c r="I79" s="34"/>
      <c r="J79" s="34"/>
      <c r="K79" s="34"/>
      <c r="L79" s="34"/>
      <c r="M79" s="34"/>
    </row>
    <row r="81" spans="1:13" ht="15.95" thickBot="1"/>
    <row r="82" spans="1:13" ht="26.1">
      <c r="A82" s="73" t="s">
        <v>14</v>
      </c>
      <c r="B82" s="74"/>
      <c r="C82" s="75"/>
    </row>
    <row r="83" spans="1:13">
      <c r="A83" s="163"/>
      <c r="B83" s="164"/>
      <c r="C83" s="167" t="s">
        <v>71</v>
      </c>
    </row>
    <row r="84" spans="1:13">
      <c r="A84" s="163"/>
      <c r="B84" s="164"/>
      <c r="C84" s="168"/>
    </row>
    <row r="85" spans="1:13">
      <c r="A85" s="161" t="s">
        <v>67</v>
      </c>
      <c r="B85" s="162"/>
      <c r="C85" s="42">
        <v>0</v>
      </c>
    </row>
    <row r="86" spans="1:13">
      <c r="A86" s="161" t="s">
        <v>67</v>
      </c>
      <c r="B86" s="162"/>
      <c r="C86" s="42">
        <v>0</v>
      </c>
    </row>
    <row r="87" spans="1:13">
      <c r="A87" s="161" t="s">
        <v>67</v>
      </c>
      <c r="B87" s="162"/>
      <c r="C87" s="42">
        <v>0</v>
      </c>
    </row>
    <row r="88" spans="1:13">
      <c r="A88" s="161" t="s">
        <v>67</v>
      </c>
      <c r="B88" s="162"/>
      <c r="C88" s="42">
        <v>0</v>
      </c>
    </row>
    <row r="89" spans="1:13">
      <c r="A89" s="161" t="s">
        <v>67</v>
      </c>
      <c r="B89" s="162"/>
      <c r="C89" s="42">
        <v>0</v>
      </c>
    </row>
    <row r="90" spans="1:13">
      <c r="A90" s="161" t="s">
        <v>67</v>
      </c>
      <c r="B90" s="162"/>
      <c r="C90" s="42">
        <v>0</v>
      </c>
    </row>
    <row r="91" spans="1:13">
      <c r="A91" s="161" t="s">
        <v>67</v>
      </c>
      <c r="B91" s="162"/>
      <c r="C91" s="42">
        <v>0</v>
      </c>
    </row>
    <row r="92" spans="1:13">
      <c r="A92" s="161" t="s">
        <v>67</v>
      </c>
      <c r="B92" s="162"/>
      <c r="C92" s="42">
        <v>0</v>
      </c>
    </row>
    <row r="93" spans="1:13" ht="15.95" thickBot="1">
      <c r="A93" s="161" t="s">
        <v>67</v>
      </c>
      <c r="B93" s="162"/>
      <c r="C93" s="43">
        <v>0</v>
      </c>
    </row>
    <row r="94" spans="1:13" ht="26.45" thickBot="1">
      <c r="A94" s="37" t="s">
        <v>72</v>
      </c>
      <c r="B94" s="38"/>
      <c r="C94" s="39">
        <f>C85+C86+C87+C88+C89+C90+C91+C92+C93</f>
        <v>0</v>
      </c>
      <c r="D94" s="34"/>
      <c r="E94" s="34"/>
      <c r="F94" s="34"/>
      <c r="G94" s="34"/>
      <c r="H94" s="34"/>
      <c r="I94" s="34"/>
      <c r="J94" s="34"/>
      <c r="K94" s="34"/>
      <c r="L94" s="34"/>
      <c r="M94" s="34"/>
    </row>
    <row r="96" spans="1:13" ht="15.95" thickBot="1"/>
    <row r="97" spans="1:89" s="33" customFormat="1" ht="26.45" thickBot="1">
      <c r="A97" s="173" t="s">
        <v>73</v>
      </c>
      <c r="B97" s="174"/>
      <c r="C97" s="175"/>
    </row>
    <row r="98" spans="1:89" ht="15.95" thickBot="1">
      <c r="A98" s="176" t="s">
        <v>74</v>
      </c>
      <c r="B98" s="177"/>
      <c r="C98" s="178"/>
    </row>
    <row r="99" spans="1:89" ht="81" customHeight="1" thickBot="1">
      <c r="A99" s="179"/>
      <c r="B99" s="180"/>
      <c r="C99" s="181"/>
    </row>
    <row r="100" spans="1:89" ht="26.45" thickBot="1">
      <c r="A100" s="91" t="s">
        <v>75</v>
      </c>
      <c r="B100" s="92"/>
      <c r="C100" s="39">
        <v>0</v>
      </c>
    </row>
    <row r="101" spans="1:89" ht="15.95" thickBot="1"/>
    <row r="102" spans="1:89" ht="26.45" thickBot="1">
      <c r="A102" s="173" t="s">
        <v>76</v>
      </c>
      <c r="B102" s="174"/>
      <c r="C102" s="175"/>
    </row>
    <row r="103" spans="1:89" ht="15.95" thickBot="1">
      <c r="A103" s="176" t="s">
        <v>74</v>
      </c>
      <c r="B103" s="177"/>
      <c r="C103" s="178"/>
    </row>
    <row r="104" spans="1:89" ht="81.599999999999994" customHeight="1" thickBot="1">
      <c r="A104" s="208"/>
      <c r="B104" s="202"/>
      <c r="C104" s="203"/>
    </row>
    <row r="105" spans="1:89" ht="26.45" thickBot="1">
      <c r="A105" s="91" t="s">
        <v>77</v>
      </c>
      <c r="B105" s="92"/>
      <c r="C105" s="39">
        <v>0</v>
      </c>
    </row>
    <row r="106" spans="1:89" ht="15.95" thickBot="1"/>
    <row r="107" spans="1:89" ht="26.45" thickBot="1">
      <c r="A107" s="173" t="s">
        <v>78</v>
      </c>
      <c r="B107" s="174"/>
      <c r="C107" s="174"/>
      <c r="D107" s="174"/>
      <c r="E107" s="174"/>
      <c r="F107" s="174"/>
      <c r="G107" s="175"/>
    </row>
    <row r="108" spans="1:89" ht="15.95" thickBot="1">
      <c r="A108" s="93" t="s">
        <v>79</v>
      </c>
      <c r="B108" s="94" t="s">
        <v>80</v>
      </c>
      <c r="C108" s="98" t="s">
        <v>71</v>
      </c>
      <c r="D108" s="171" t="s">
        <v>81</v>
      </c>
      <c r="E108" s="171"/>
      <c r="F108" s="171"/>
      <c r="G108" s="172"/>
    </row>
    <row r="109" spans="1:89" s="97" customFormat="1" ht="27.6" customHeight="1">
      <c r="A109" s="99" t="s">
        <v>82</v>
      </c>
      <c r="B109" s="100"/>
      <c r="C109" s="101"/>
      <c r="D109" s="192"/>
      <c r="E109" s="193"/>
      <c r="F109" s="193"/>
      <c r="G109" s="194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</row>
    <row r="110" spans="1:89" s="97" customFormat="1" ht="27.6" customHeight="1">
      <c r="A110" s="102" t="s">
        <v>82</v>
      </c>
      <c r="B110" s="103"/>
      <c r="C110" s="104"/>
      <c r="D110" s="195"/>
      <c r="E110" s="196"/>
      <c r="F110" s="196"/>
      <c r="G110" s="197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</row>
    <row r="111" spans="1:89" s="97" customFormat="1" ht="27.6" customHeight="1">
      <c r="A111" s="102" t="s">
        <v>82</v>
      </c>
      <c r="B111" s="103"/>
      <c r="C111" s="104"/>
      <c r="D111" s="195"/>
      <c r="E111" s="196"/>
      <c r="F111" s="196"/>
      <c r="G111" s="197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</row>
    <row r="112" spans="1:89" s="97" customFormat="1" ht="27.6" customHeight="1">
      <c r="A112" s="102" t="s">
        <v>82</v>
      </c>
      <c r="B112" s="103"/>
      <c r="C112" s="104"/>
      <c r="D112" s="195"/>
      <c r="E112" s="196"/>
      <c r="F112" s="196"/>
      <c r="G112" s="197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</row>
    <row r="113" spans="1:89" s="97" customFormat="1" ht="27.6" customHeight="1">
      <c r="A113" s="102" t="s">
        <v>82</v>
      </c>
      <c r="B113" s="105"/>
      <c r="C113" s="106"/>
      <c r="D113" s="195"/>
      <c r="E113" s="196"/>
      <c r="F113" s="196"/>
      <c r="G113" s="197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</row>
    <row r="114" spans="1:89" s="97" customFormat="1" ht="27.6" customHeight="1" thickBot="1">
      <c r="A114" s="107" t="s">
        <v>82</v>
      </c>
      <c r="B114" s="108"/>
      <c r="C114" s="109"/>
      <c r="D114" s="190"/>
      <c r="E114" s="190"/>
      <c r="F114" s="190"/>
      <c r="G114" s="191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</row>
    <row r="115" spans="1:89" ht="26.1">
      <c r="A115" s="95" t="s">
        <v>77</v>
      </c>
      <c r="B115" s="96"/>
      <c r="C115" s="110">
        <f>C109+C110+C111+C112+C113+C114</f>
        <v>0</v>
      </c>
    </row>
    <row r="117" spans="1:89" hidden="1">
      <c r="A117" t="s">
        <v>82</v>
      </c>
    </row>
    <row r="118" spans="1:89" hidden="1">
      <c r="A118" t="s">
        <v>83</v>
      </c>
    </row>
    <row r="119" spans="1:89" hidden="1">
      <c r="A119" t="s">
        <v>84</v>
      </c>
    </row>
    <row r="120" spans="1:89" hidden="1">
      <c r="A120" t="s">
        <v>85</v>
      </c>
    </row>
  </sheetData>
  <mergeCells count="67">
    <mergeCell ref="G1:I1"/>
    <mergeCell ref="G2:I2"/>
    <mergeCell ref="G3:I3"/>
    <mergeCell ref="G4:I4"/>
    <mergeCell ref="A6:B6"/>
    <mergeCell ref="C6:M6"/>
    <mergeCell ref="B25:B26"/>
    <mergeCell ref="C25:C26"/>
    <mergeCell ref="D25:M25"/>
    <mergeCell ref="D34:M34"/>
    <mergeCell ref="A37:M37"/>
    <mergeCell ref="A25:A26"/>
    <mergeCell ref="C38:C39"/>
    <mergeCell ref="D38:M38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52:M52"/>
    <mergeCell ref="C53:C54"/>
    <mergeCell ref="D53:M53"/>
    <mergeCell ref="A67:M67"/>
    <mergeCell ref="A68:B69"/>
    <mergeCell ref="C68:C69"/>
    <mergeCell ref="D68:M68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83:B84"/>
    <mergeCell ref="C83:C84"/>
    <mergeCell ref="A85:B85"/>
    <mergeCell ref="A92:B92"/>
    <mergeCell ref="A93:B93"/>
    <mergeCell ref="A97:C97"/>
    <mergeCell ref="A98:C98"/>
    <mergeCell ref="A86:B86"/>
    <mergeCell ref="A87:B87"/>
    <mergeCell ref="A88:B88"/>
    <mergeCell ref="A89:B89"/>
    <mergeCell ref="A90:B90"/>
    <mergeCell ref="D113:G113"/>
    <mergeCell ref="D114:G114"/>
    <mergeCell ref="D7:M7"/>
    <mergeCell ref="D8:M21"/>
    <mergeCell ref="D108:G108"/>
    <mergeCell ref="D109:G109"/>
    <mergeCell ref="D110:G110"/>
    <mergeCell ref="D111:G111"/>
    <mergeCell ref="D112:G112"/>
    <mergeCell ref="A24:M24"/>
    <mergeCell ref="A99:C99"/>
    <mergeCell ref="A102:C102"/>
    <mergeCell ref="A103:C103"/>
    <mergeCell ref="A104:C104"/>
    <mergeCell ref="A107:G107"/>
    <mergeCell ref="A91:B91"/>
  </mergeCells>
  <dataValidations count="4">
    <dataValidation type="list" allowBlank="1" showInputMessage="1" showErrorMessage="1" sqref="J3" xr:uid="{642CDBF2-C104-48DF-9174-935EA43A9787}">
      <formula1>DVGW</formula1>
    </dataValidation>
    <dataValidation type="list" allowBlank="1" showInputMessage="1" showErrorMessage="1" sqref="J1" xr:uid="{3128E845-0C67-4E12-99EF-C686D8DD8DA7}">
      <formula1>Umsatzsteuer</formula1>
    </dataValidation>
    <dataValidation type="list" allowBlank="1" showInputMessage="1" showErrorMessage="1" sqref="J2" xr:uid="{1212FC48-DE7C-4BB8-AEBB-07E57BC84E69}">
      <formula1>Steuersatz</formula1>
    </dataValidation>
    <dataValidation type="list" allowBlank="1" showInputMessage="1" showErrorMessage="1" sqref="A109:A114" xr:uid="{90A846E6-7677-4118-8E88-0E2FFB818D0C}">
      <formula1>$A$117:$A$120</formula1>
    </dataValidation>
  </dataValidations>
  <pageMargins left="0.7" right="0.7" top="0.75" bottom="0.75" header="0.3" footer="0.3"/>
  <pageSetup paperSize="9" scale="68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3384A-7461-4C54-88C6-FE9C24B9FB0A}">
  <sheetPr codeName="Tabelle11">
    <pageSetUpPr fitToPage="1"/>
  </sheetPr>
  <dimension ref="A1:CK120"/>
  <sheetViews>
    <sheetView showGridLines="0" topLeftCell="A8" workbookViewId="0">
      <selection activeCell="B25" sqref="B25:B26"/>
    </sheetView>
  </sheetViews>
  <sheetFormatPr defaultColWidth="11" defaultRowHeight="15.6"/>
  <cols>
    <col min="1" max="1" width="23.25" customWidth="1"/>
    <col min="2" max="2" width="20.5" customWidth="1"/>
    <col min="3" max="3" width="21.875" customWidth="1"/>
    <col min="7" max="7" width="11.625" bestFit="1" customWidth="1"/>
  </cols>
  <sheetData>
    <row r="1" spans="1:13">
      <c r="A1" s="114" t="s">
        <v>90</v>
      </c>
      <c r="B1" s="115" t="s">
        <v>91</v>
      </c>
      <c r="G1" s="182" t="s">
        <v>25</v>
      </c>
      <c r="H1" s="183"/>
      <c r="I1" s="183"/>
      <c r="J1" s="121"/>
      <c r="K1" s="76" t="s">
        <v>26</v>
      </c>
      <c r="L1" s="76"/>
      <c r="M1" s="117"/>
    </row>
    <row r="2" spans="1:13">
      <c r="A2" s="6"/>
      <c r="B2" s="10"/>
      <c r="G2" s="184" t="s">
        <v>27</v>
      </c>
      <c r="H2" s="185"/>
      <c r="I2" s="186"/>
      <c r="J2" s="122"/>
      <c r="K2" s="116"/>
      <c r="L2" s="116"/>
      <c r="M2" s="118"/>
    </row>
    <row r="3" spans="1:13">
      <c r="A3" s="6"/>
      <c r="B3" s="10"/>
      <c r="G3" s="184" t="s">
        <v>28</v>
      </c>
      <c r="H3" s="185"/>
      <c r="I3" s="186"/>
      <c r="J3" s="123"/>
      <c r="K3" s="116"/>
      <c r="L3" s="116"/>
      <c r="M3" s="118"/>
    </row>
    <row r="4" spans="1:13" ht="30.95" customHeight="1">
      <c r="G4" s="187" t="s">
        <v>29</v>
      </c>
      <c r="H4" s="188"/>
      <c r="I4" s="189"/>
      <c r="J4" s="86"/>
      <c r="K4" s="119" t="s">
        <v>30</v>
      </c>
      <c r="L4" s="119"/>
      <c r="M4" s="120"/>
    </row>
    <row r="5" spans="1:13" ht="15.95" thickBot="1"/>
    <row r="6" spans="1:13" s="32" customFormat="1" ht="60.95" customHeight="1" thickBot="1">
      <c r="A6" s="169" t="s">
        <v>31</v>
      </c>
      <c r="B6" s="170"/>
      <c r="C6" s="200" t="str">
        <f>B1</f>
        <v>Partner 4</v>
      </c>
      <c r="D6" s="200"/>
      <c r="E6" s="200"/>
      <c r="F6" s="200"/>
      <c r="G6" s="200"/>
      <c r="H6" s="200"/>
      <c r="I6" s="200"/>
      <c r="J6" s="200"/>
      <c r="K6" s="200"/>
      <c r="L6" s="200"/>
      <c r="M6" s="201"/>
    </row>
    <row r="7" spans="1:13">
      <c r="A7" s="27" t="s">
        <v>10</v>
      </c>
      <c r="B7" s="81">
        <f>C34</f>
        <v>0</v>
      </c>
      <c r="D7" s="206" t="s">
        <v>32</v>
      </c>
      <c r="E7" s="206"/>
      <c r="F7" s="206"/>
      <c r="G7" s="206"/>
      <c r="H7" s="206"/>
      <c r="I7" s="206"/>
      <c r="J7" s="206"/>
      <c r="K7" s="206"/>
      <c r="L7" s="206"/>
      <c r="M7" s="207"/>
    </row>
    <row r="8" spans="1:13" ht="30.95">
      <c r="A8" s="85" t="s">
        <v>33</v>
      </c>
      <c r="B8" s="111">
        <f>D27+E27+F27+G27+H27+I27+J27+K27+L27+M27+D28+E28+F28+G28+H28+I28+J28+K28+L28+M28</f>
        <v>0</v>
      </c>
      <c r="D8" s="202"/>
      <c r="E8" s="202"/>
      <c r="F8" s="202"/>
      <c r="G8" s="202"/>
      <c r="H8" s="202"/>
      <c r="I8" s="202"/>
      <c r="J8" s="202"/>
      <c r="K8" s="202"/>
      <c r="L8" s="202"/>
      <c r="M8" s="203"/>
    </row>
    <row r="9" spans="1:13" ht="44.1">
      <c r="A9" s="28" t="s">
        <v>34</v>
      </c>
      <c r="B9" s="87">
        <f>B7*J4/100</f>
        <v>0</v>
      </c>
      <c r="D9" s="202"/>
      <c r="E9" s="202"/>
      <c r="F9" s="202"/>
      <c r="G9" s="202"/>
      <c r="H9" s="202"/>
      <c r="I9" s="202"/>
      <c r="J9" s="202"/>
      <c r="K9" s="202"/>
      <c r="L9" s="202"/>
      <c r="M9" s="203"/>
    </row>
    <row r="10" spans="1:13">
      <c r="A10" s="29" t="s">
        <v>13</v>
      </c>
      <c r="B10" s="82">
        <f>C49</f>
        <v>0</v>
      </c>
      <c r="D10" s="202"/>
      <c r="E10" s="202"/>
      <c r="F10" s="202"/>
      <c r="G10" s="202"/>
      <c r="H10" s="202"/>
      <c r="I10" s="202"/>
      <c r="J10" s="202"/>
      <c r="K10" s="202"/>
      <c r="L10" s="202"/>
      <c r="M10" s="203"/>
    </row>
    <row r="11" spans="1:13">
      <c r="A11" s="30" t="s">
        <v>14</v>
      </c>
      <c r="B11" s="83">
        <f>C94</f>
        <v>0</v>
      </c>
      <c r="D11" s="202"/>
      <c r="E11" s="202"/>
      <c r="F11" s="202"/>
      <c r="G11" s="202"/>
      <c r="H11" s="202"/>
      <c r="I11" s="202"/>
      <c r="J11" s="202"/>
      <c r="K11" s="202"/>
      <c r="L11" s="202"/>
      <c r="M11" s="203"/>
    </row>
    <row r="12" spans="1:13">
      <c r="A12" s="29" t="s">
        <v>15</v>
      </c>
      <c r="B12" s="82">
        <f>C64</f>
        <v>0</v>
      </c>
      <c r="D12" s="202"/>
      <c r="E12" s="202"/>
      <c r="F12" s="202"/>
      <c r="G12" s="202"/>
      <c r="H12" s="202"/>
      <c r="I12" s="202"/>
      <c r="J12" s="202"/>
      <c r="K12" s="202"/>
      <c r="L12" s="202"/>
      <c r="M12" s="203"/>
    </row>
    <row r="13" spans="1:13" ht="15.95" thickBot="1">
      <c r="A13" s="30" t="s">
        <v>16</v>
      </c>
      <c r="B13" s="83">
        <f>C79</f>
        <v>0</v>
      </c>
      <c r="D13" s="202"/>
      <c r="E13" s="202"/>
      <c r="F13" s="202"/>
      <c r="G13" s="202"/>
      <c r="H13" s="202"/>
      <c r="I13" s="202"/>
      <c r="J13" s="202"/>
      <c r="K13" s="202"/>
      <c r="L13" s="202"/>
      <c r="M13" s="203"/>
    </row>
    <row r="14" spans="1:13" ht="30.95" customHeight="1" thickTop="1" thickBot="1">
      <c r="A14" s="89" t="s">
        <v>17</v>
      </c>
      <c r="B14" s="112">
        <f>B7+B9+B10+B11+B12+B13</f>
        <v>0</v>
      </c>
      <c r="D14" s="202"/>
      <c r="E14" s="202"/>
      <c r="F14" s="202"/>
      <c r="G14" s="202"/>
      <c r="H14" s="202"/>
      <c r="I14" s="202"/>
      <c r="J14" s="202"/>
      <c r="K14" s="202"/>
      <c r="L14" s="202"/>
      <c r="M14" s="203"/>
    </row>
    <row r="15" spans="1:13" ht="15.95" thickBot="1">
      <c r="A15" s="128" t="s">
        <v>1</v>
      </c>
      <c r="B15" s="88">
        <f>B14*J2</f>
        <v>0</v>
      </c>
      <c r="D15" s="202"/>
      <c r="E15" s="202"/>
      <c r="F15" s="202"/>
      <c r="G15" s="202"/>
      <c r="H15" s="202"/>
      <c r="I15" s="202"/>
      <c r="J15" s="202"/>
      <c r="K15" s="202"/>
      <c r="L15" s="202"/>
      <c r="M15" s="203"/>
    </row>
    <row r="16" spans="1:13" ht="19.5" thickTop="1" thickBot="1">
      <c r="A16" s="31" t="s">
        <v>18</v>
      </c>
      <c r="B16" s="90">
        <f>B14+B15</f>
        <v>0</v>
      </c>
      <c r="D16" s="202"/>
      <c r="E16" s="202"/>
      <c r="F16" s="202"/>
      <c r="G16" s="202"/>
      <c r="H16" s="202"/>
      <c r="I16" s="202"/>
      <c r="J16" s="202"/>
      <c r="K16" s="202"/>
      <c r="L16" s="202"/>
      <c r="M16" s="203"/>
    </row>
    <row r="17" spans="1:14" ht="15.95" thickBot="1">
      <c r="A17" s="129"/>
      <c r="D17" s="202"/>
      <c r="E17" s="202"/>
      <c r="F17" s="202"/>
      <c r="G17" s="202"/>
      <c r="H17" s="202"/>
      <c r="I17" s="202"/>
      <c r="J17" s="202"/>
      <c r="K17" s="202"/>
      <c r="L17" s="202"/>
      <c r="M17" s="203"/>
    </row>
    <row r="18" spans="1:14" ht="42.95" customHeight="1">
      <c r="A18" s="77" t="s">
        <v>19</v>
      </c>
      <c r="B18" s="139">
        <f>C100*-1</f>
        <v>0</v>
      </c>
      <c r="D18" s="202"/>
      <c r="E18" s="202"/>
      <c r="F18" s="202"/>
      <c r="G18" s="202"/>
      <c r="H18" s="202"/>
      <c r="I18" s="202"/>
      <c r="J18" s="202"/>
      <c r="K18" s="202"/>
      <c r="L18" s="202"/>
      <c r="M18" s="203"/>
    </row>
    <row r="19" spans="1:14" ht="42.95" customHeight="1">
      <c r="A19" s="78" t="s">
        <v>20</v>
      </c>
      <c r="B19" s="140">
        <f>C105*-1</f>
        <v>0</v>
      </c>
      <c r="D19" s="202"/>
      <c r="E19" s="202"/>
      <c r="F19" s="202"/>
      <c r="G19" s="202"/>
      <c r="H19" s="202"/>
      <c r="I19" s="202"/>
      <c r="J19" s="202"/>
      <c r="K19" s="202"/>
      <c r="L19" s="202"/>
      <c r="M19" s="203"/>
    </row>
    <row r="20" spans="1:14" ht="42.95" customHeight="1">
      <c r="A20" s="79" t="s">
        <v>35</v>
      </c>
      <c r="B20" s="141">
        <f>C115*-1</f>
        <v>0</v>
      </c>
      <c r="D20" s="202"/>
      <c r="E20" s="202"/>
      <c r="F20" s="202"/>
      <c r="G20" s="202"/>
      <c r="H20" s="202"/>
      <c r="I20" s="202"/>
      <c r="J20" s="202"/>
      <c r="K20" s="202"/>
      <c r="L20" s="202"/>
      <c r="M20" s="203"/>
    </row>
    <row r="21" spans="1:14" ht="42.95" customHeight="1" thickBot="1">
      <c r="A21" s="80" t="s">
        <v>22</v>
      </c>
      <c r="B21" s="84">
        <f>B16+B18+B19+B20</f>
        <v>0</v>
      </c>
      <c r="C21" s="130"/>
      <c r="D21" s="204"/>
      <c r="E21" s="204"/>
      <c r="F21" s="204"/>
      <c r="G21" s="204"/>
      <c r="H21" s="204"/>
      <c r="I21" s="204"/>
      <c r="J21" s="204"/>
      <c r="K21" s="204"/>
      <c r="L21" s="204"/>
      <c r="M21" s="205"/>
    </row>
    <row r="23" spans="1:14" ht="15.95" thickBot="1"/>
    <row r="24" spans="1:14" ht="26.1">
      <c r="A24" s="156" t="s">
        <v>10</v>
      </c>
      <c r="B24" s="157"/>
      <c r="C24" s="157"/>
      <c r="D24" s="157"/>
      <c r="E24" s="157"/>
      <c r="F24" s="157"/>
      <c r="G24" s="157"/>
      <c r="H24" s="157"/>
      <c r="I24" s="157"/>
      <c r="J24" s="157"/>
      <c r="K24" s="157"/>
      <c r="L24" s="157"/>
      <c r="M24" s="158"/>
      <c r="N24" s="32"/>
    </row>
    <row r="25" spans="1:14">
      <c r="A25" s="155" t="s">
        <v>36</v>
      </c>
      <c r="B25" s="151" t="s">
        <v>37</v>
      </c>
      <c r="C25" s="151" t="s">
        <v>38</v>
      </c>
      <c r="D25" s="153" t="s">
        <v>39</v>
      </c>
      <c r="E25" s="153"/>
      <c r="F25" s="153"/>
      <c r="G25" s="153"/>
      <c r="H25" s="153"/>
      <c r="I25" s="153"/>
      <c r="J25" s="153"/>
      <c r="K25" s="153"/>
      <c r="L25" s="153"/>
      <c r="M25" s="154"/>
    </row>
    <row r="26" spans="1:14" ht="15.95" thickBot="1">
      <c r="A26" s="209"/>
      <c r="B26" s="152"/>
      <c r="C26" s="152"/>
      <c r="D26" s="69" t="s">
        <v>40</v>
      </c>
      <c r="E26" s="69" t="s">
        <v>41</v>
      </c>
      <c r="F26" s="69" t="s">
        <v>42</v>
      </c>
      <c r="G26" s="69" t="s">
        <v>43</v>
      </c>
      <c r="H26" s="69" t="s">
        <v>44</v>
      </c>
      <c r="I26" s="69" t="s">
        <v>45</v>
      </c>
      <c r="J26" s="69" t="s">
        <v>46</v>
      </c>
      <c r="K26" s="69" t="s">
        <v>47</v>
      </c>
      <c r="L26" s="69" t="s">
        <v>48</v>
      </c>
      <c r="M26" s="70" t="s">
        <v>49</v>
      </c>
    </row>
    <row r="27" spans="1:14" s="12" customFormat="1" ht="32.450000000000003" customHeight="1">
      <c r="A27" s="134" t="s">
        <v>50</v>
      </c>
      <c r="B27" s="50"/>
      <c r="C27" s="51">
        <f t="shared" ref="C27:C33" si="0">B27* (D27+E27+F27+G27+H27+I27+J27+K27+L27+M27)</f>
        <v>0</v>
      </c>
      <c r="D27" s="50"/>
      <c r="E27" s="50"/>
      <c r="F27" s="50"/>
      <c r="G27" s="50"/>
      <c r="H27" s="50"/>
      <c r="I27" s="50"/>
      <c r="J27" s="50"/>
      <c r="K27" s="50"/>
      <c r="L27" s="50"/>
      <c r="M27" s="52"/>
    </row>
    <row r="28" spans="1:14" s="12" customFormat="1" ht="32.450000000000003" customHeight="1">
      <c r="A28" s="53" t="s">
        <v>51</v>
      </c>
      <c r="B28" s="50"/>
      <c r="C28" s="51">
        <f t="shared" si="0"/>
        <v>0</v>
      </c>
      <c r="D28" s="50"/>
      <c r="E28" s="50"/>
      <c r="F28" s="50"/>
      <c r="G28" s="50"/>
      <c r="H28" s="50"/>
      <c r="I28" s="50"/>
      <c r="J28" s="50"/>
      <c r="K28" s="50"/>
      <c r="L28" s="50"/>
      <c r="M28" s="52"/>
    </row>
    <row r="29" spans="1:14" s="12" customFormat="1" ht="32.450000000000003" customHeight="1">
      <c r="A29" s="135" t="s">
        <v>52</v>
      </c>
      <c r="B29" s="50"/>
      <c r="C29" s="51">
        <f t="shared" si="0"/>
        <v>0</v>
      </c>
      <c r="D29" s="50"/>
      <c r="E29" s="50"/>
      <c r="F29" s="50"/>
      <c r="G29" s="50"/>
      <c r="H29" s="50"/>
      <c r="I29" s="50"/>
      <c r="J29" s="50"/>
      <c r="K29" s="50"/>
      <c r="L29" s="50"/>
      <c r="M29" s="52"/>
    </row>
    <row r="30" spans="1:14" s="12" customFormat="1" ht="32.450000000000003" customHeight="1">
      <c r="A30" s="49" t="s">
        <v>53</v>
      </c>
      <c r="B30" s="50"/>
      <c r="C30" s="51">
        <f t="shared" si="0"/>
        <v>0</v>
      </c>
      <c r="D30" s="50"/>
      <c r="E30" s="50"/>
      <c r="F30" s="50"/>
      <c r="G30" s="50"/>
      <c r="H30" s="50"/>
      <c r="I30" s="50"/>
      <c r="J30" s="50"/>
      <c r="K30" s="50"/>
      <c r="L30" s="50"/>
      <c r="M30" s="52"/>
    </row>
    <row r="31" spans="1:14" s="12" customFormat="1" ht="32.450000000000003" customHeight="1">
      <c r="A31" s="49" t="s">
        <v>54</v>
      </c>
      <c r="B31" s="50"/>
      <c r="C31" s="51">
        <f t="shared" si="0"/>
        <v>0</v>
      </c>
      <c r="D31" s="50"/>
      <c r="E31" s="50"/>
      <c r="F31" s="50"/>
      <c r="G31" s="50"/>
      <c r="H31" s="50"/>
      <c r="I31" s="50"/>
      <c r="J31" s="50"/>
      <c r="K31" s="50"/>
      <c r="L31" s="50"/>
      <c r="M31" s="52"/>
    </row>
    <row r="32" spans="1:14" s="12" customFormat="1" ht="32.450000000000003" customHeight="1">
      <c r="A32" s="53" t="s">
        <v>55</v>
      </c>
      <c r="B32" s="50"/>
      <c r="C32" s="51">
        <f t="shared" si="0"/>
        <v>0</v>
      </c>
      <c r="D32" s="50"/>
      <c r="E32" s="50"/>
      <c r="F32" s="50"/>
      <c r="G32" s="50"/>
      <c r="H32" s="50"/>
      <c r="I32" s="50"/>
      <c r="J32" s="50"/>
      <c r="K32" s="50"/>
      <c r="L32" s="50"/>
      <c r="M32" s="52"/>
    </row>
    <row r="33" spans="1:14" s="12" customFormat="1" ht="32.450000000000003" customHeight="1" thickBot="1">
      <c r="A33" s="54" t="s">
        <v>55</v>
      </c>
      <c r="B33" s="55"/>
      <c r="C33" s="56">
        <f t="shared" si="0"/>
        <v>0</v>
      </c>
      <c r="D33" s="55"/>
      <c r="E33" s="55"/>
      <c r="F33" s="55"/>
      <c r="G33" s="55"/>
      <c r="H33" s="55"/>
      <c r="I33" s="55"/>
      <c r="J33" s="55"/>
      <c r="K33" s="55"/>
      <c r="L33" s="55"/>
      <c r="M33" s="57"/>
    </row>
    <row r="34" spans="1:14" s="33" customFormat="1" ht="28.5" customHeight="1" thickBot="1">
      <c r="A34" s="45" t="s">
        <v>56</v>
      </c>
      <c r="B34" s="46"/>
      <c r="C34" s="47">
        <f>C27+C28+C29+C30+C31+C32+C33</f>
        <v>0</v>
      </c>
      <c r="D34" s="198" t="s">
        <v>57</v>
      </c>
      <c r="E34" s="199"/>
      <c r="F34" s="199"/>
      <c r="G34" s="199"/>
      <c r="H34" s="199"/>
      <c r="I34" s="199"/>
      <c r="J34" s="199"/>
      <c r="K34" s="199"/>
      <c r="L34" s="199"/>
      <c r="M34" s="199"/>
    </row>
    <row r="36" spans="1:14" ht="15.95" thickBot="1"/>
    <row r="37" spans="1:14" ht="26.1">
      <c r="A37" s="156" t="s">
        <v>13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8"/>
      <c r="N37" s="32"/>
    </row>
    <row r="38" spans="1:14" ht="15.6" customHeight="1">
      <c r="A38" s="40" t="s">
        <v>58</v>
      </c>
      <c r="B38" s="71"/>
      <c r="C38" s="151" t="s">
        <v>59</v>
      </c>
      <c r="D38" s="153" t="s">
        <v>60</v>
      </c>
      <c r="E38" s="153"/>
      <c r="F38" s="153"/>
      <c r="G38" s="153"/>
      <c r="H38" s="153"/>
      <c r="I38" s="153"/>
      <c r="J38" s="153"/>
      <c r="K38" s="153"/>
      <c r="L38" s="153"/>
      <c r="M38" s="154"/>
    </row>
    <row r="39" spans="1:14">
      <c r="A39" s="41"/>
      <c r="B39" s="72"/>
      <c r="C39" s="152"/>
      <c r="D39" s="69" t="s">
        <v>40</v>
      </c>
      <c r="E39" s="69" t="s">
        <v>41</v>
      </c>
      <c r="F39" s="69" t="s">
        <v>42</v>
      </c>
      <c r="G39" s="69" t="s">
        <v>43</v>
      </c>
      <c r="H39" s="69" t="s">
        <v>44</v>
      </c>
      <c r="I39" s="69" t="s">
        <v>45</v>
      </c>
      <c r="J39" s="69" t="s">
        <v>46</v>
      </c>
      <c r="K39" s="69" t="s">
        <v>47</v>
      </c>
      <c r="L39" s="69" t="s">
        <v>48</v>
      </c>
      <c r="M39" s="70" t="s">
        <v>49</v>
      </c>
    </row>
    <row r="40" spans="1:14" s="12" customFormat="1" ht="22.5" customHeight="1">
      <c r="A40" s="159" t="s">
        <v>61</v>
      </c>
      <c r="B40" s="160"/>
      <c r="C40" s="59">
        <f t="shared" ref="C40:C48" si="1">D40+E40+F40+G40+H40+I40+J40+K40+L40+M40</f>
        <v>0</v>
      </c>
      <c r="D40" s="48">
        <v>0</v>
      </c>
      <c r="E40" s="51">
        <v>0</v>
      </c>
      <c r="F40" s="51">
        <v>0</v>
      </c>
      <c r="G40" s="51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58">
        <v>0</v>
      </c>
    </row>
    <row r="41" spans="1:14" s="12" customFormat="1" ht="22.5" customHeight="1">
      <c r="A41" s="159" t="s">
        <v>61</v>
      </c>
      <c r="B41" s="160"/>
      <c r="C41" s="59">
        <f t="shared" si="1"/>
        <v>0</v>
      </c>
      <c r="D41" s="51">
        <v>0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60">
        <v>0</v>
      </c>
    </row>
    <row r="42" spans="1:14" s="12" customFormat="1" ht="22.5" customHeight="1">
      <c r="A42" s="159" t="s">
        <v>61</v>
      </c>
      <c r="B42" s="160"/>
      <c r="C42" s="59">
        <f t="shared" si="1"/>
        <v>0</v>
      </c>
      <c r="D42" s="51">
        <v>0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60">
        <v>0</v>
      </c>
    </row>
    <row r="43" spans="1:14" s="12" customFormat="1" ht="22.5" customHeight="1">
      <c r="A43" s="159" t="s">
        <v>61</v>
      </c>
      <c r="B43" s="160"/>
      <c r="C43" s="59">
        <f t="shared" si="1"/>
        <v>0</v>
      </c>
      <c r="D43" s="51">
        <v>0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60">
        <v>0</v>
      </c>
    </row>
    <row r="44" spans="1:14" s="12" customFormat="1" ht="22.5" customHeight="1">
      <c r="A44" s="159" t="s">
        <v>61</v>
      </c>
      <c r="B44" s="160"/>
      <c r="C44" s="59">
        <f t="shared" si="1"/>
        <v>0</v>
      </c>
      <c r="D44" s="51">
        <v>0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60">
        <v>0</v>
      </c>
    </row>
    <row r="45" spans="1:14" s="12" customFormat="1" ht="22.5" customHeight="1">
      <c r="A45" s="159" t="s">
        <v>61</v>
      </c>
      <c r="B45" s="160"/>
      <c r="C45" s="59">
        <f t="shared" si="1"/>
        <v>0</v>
      </c>
      <c r="D45" s="51">
        <v>0</v>
      </c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60">
        <v>0</v>
      </c>
    </row>
    <row r="46" spans="1:14" s="12" customFormat="1" ht="22.5" customHeight="1">
      <c r="A46" s="159" t="s">
        <v>61</v>
      </c>
      <c r="B46" s="160"/>
      <c r="C46" s="59">
        <f t="shared" si="1"/>
        <v>0</v>
      </c>
      <c r="D46" s="51">
        <v>0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60">
        <v>0</v>
      </c>
    </row>
    <row r="47" spans="1:14" s="12" customFormat="1" ht="22.5" customHeight="1">
      <c r="A47" s="159" t="s">
        <v>61</v>
      </c>
      <c r="B47" s="160"/>
      <c r="C47" s="59">
        <f t="shared" si="1"/>
        <v>0</v>
      </c>
      <c r="D47" s="51">
        <v>0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60">
        <v>0</v>
      </c>
    </row>
    <row r="48" spans="1:14" s="12" customFormat="1" ht="22.5" customHeight="1" thickBot="1">
      <c r="A48" s="165" t="s">
        <v>61</v>
      </c>
      <c r="B48" s="166"/>
      <c r="C48" s="61">
        <f t="shared" si="1"/>
        <v>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62">
        <v>0</v>
      </c>
    </row>
    <row r="49" spans="1:14" s="33" customFormat="1" ht="28.5" customHeight="1" thickBot="1">
      <c r="A49" s="45" t="s">
        <v>62</v>
      </c>
      <c r="B49" s="46"/>
      <c r="C49" s="113">
        <f>C40+C41+C42+C43+C44+C45+C46+C47+C48</f>
        <v>0</v>
      </c>
      <c r="D49" s="34"/>
      <c r="E49" s="34"/>
      <c r="F49" s="34"/>
      <c r="G49" s="34"/>
      <c r="H49" s="34"/>
      <c r="I49" s="34"/>
      <c r="J49" s="34"/>
      <c r="K49" s="34"/>
      <c r="L49" s="34"/>
      <c r="M49" s="34"/>
    </row>
    <row r="51" spans="1:14" ht="15.95" thickBot="1"/>
    <row r="52" spans="1:14" ht="26.1">
      <c r="A52" s="156" t="s">
        <v>63</v>
      </c>
      <c r="B52" s="157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8"/>
      <c r="N52" s="32"/>
    </row>
    <row r="53" spans="1:14" ht="15.6" customHeight="1">
      <c r="A53" s="65" t="s">
        <v>64</v>
      </c>
      <c r="B53" s="66" t="s">
        <v>65</v>
      </c>
      <c r="C53" s="151" t="s">
        <v>66</v>
      </c>
      <c r="D53" s="153"/>
      <c r="E53" s="153"/>
      <c r="F53" s="153"/>
      <c r="G53" s="153"/>
      <c r="H53" s="153"/>
      <c r="I53" s="153"/>
      <c r="J53" s="153"/>
      <c r="K53" s="153"/>
      <c r="L53" s="153"/>
      <c r="M53" s="154"/>
    </row>
    <row r="54" spans="1:14">
      <c r="A54" s="67"/>
      <c r="B54" s="68"/>
      <c r="C54" s="152"/>
      <c r="D54" s="69" t="s">
        <v>40</v>
      </c>
      <c r="E54" s="69" t="s">
        <v>41</v>
      </c>
      <c r="F54" s="69" t="s">
        <v>42</v>
      </c>
      <c r="G54" s="69" t="s">
        <v>43</v>
      </c>
      <c r="H54" s="69" t="s">
        <v>44</v>
      </c>
      <c r="I54" s="69" t="s">
        <v>45</v>
      </c>
      <c r="J54" s="69" t="s">
        <v>46</v>
      </c>
      <c r="K54" s="69" t="s">
        <v>47</v>
      </c>
      <c r="L54" s="69" t="s">
        <v>48</v>
      </c>
      <c r="M54" s="70" t="s">
        <v>49</v>
      </c>
    </row>
    <row r="55" spans="1:14" s="12" customFormat="1">
      <c r="A55" s="53" t="s">
        <v>67</v>
      </c>
      <c r="B55" s="63" t="s">
        <v>67</v>
      </c>
      <c r="C55" s="59">
        <f t="shared" ref="C55:C63" si="2">D55+E55+F55+G55+H55+I55+J55+K55+L55+M55</f>
        <v>0</v>
      </c>
      <c r="D55" s="48">
        <v>0</v>
      </c>
      <c r="E55" s="48">
        <v>0</v>
      </c>
      <c r="F55" s="51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58">
        <v>0</v>
      </c>
    </row>
    <row r="56" spans="1:14" s="12" customFormat="1" ht="22.5" customHeight="1">
      <c r="A56" s="53" t="s">
        <v>67</v>
      </c>
      <c r="B56" s="63" t="s">
        <v>67</v>
      </c>
      <c r="C56" s="59">
        <f t="shared" si="2"/>
        <v>0</v>
      </c>
      <c r="D56" s="51">
        <v>0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60">
        <v>0</v>
      </c>
    </row>
    <row r="57" spans="1:14" s="12" customFormat="1" ht="22.5" customHeight="1">
      <c r="A57" s="53" t="s">
        <v>67</v>
      </c>
      <c r="B57" s="63" t="s">
        <v>67</v>
      </c>
      <c r="C57" s="59">
        <f t="shared" si="2"/>
        <v>0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60">
        <v>0</v>
      </c>
    </row>
    <row r="58" spans="1:14" s="12" customFormat="1" ht="22.5" customHeight="1">
      <c r="A58" s="53" t="s">
        <v>67</v>
      </c>
      <c r="B58" s="63" t="s">
        <v>67</v>
      </c>
      <c r="C58" s="59">
        <f t="shared" si="2"/>
        <v>0</v>
      </c>
      <c r="D58" s="51">
        <v>0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60">
        <v>0</v>
      </c>
    </row>
    <row r="59" spans="1:14" s="12" customFormat="1" ht="22.5" customHeight="1">
      <c r="A59" s="53" t="s">
        <v>67</v>
      </c>
      <c r="B59" s="63" t="s">
        <v>67</v>
      </c>
      <c r="C59" s="59">
        <f t="shared" si="2"/>
        <v>0</v>
      </c>
      <c r="D59" s="51">
        <v>0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60">
        <v>0</v>
      </c>
    </row>
    <row r="60" spans="1:14" s="12" customFormat="1" ht="22.5" customHeight="1">
      <c r="A60" s="53" t="s">
        <v>67</v>
      </c>
      <c r="B60" s="63" t="s">
        <v>67</v>
      </c>
      <c r="C60" s="59">
        <f t="shared" si="2"/>
        <v>0</v>
      </c>
      <c r="D60" s="51">
        <v>0</v>
      </c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60">
        <v>0</v>
      </c>
    </row>
    <row r="61" spans="1:14" s="12" customFormat="1" ht="22.5" customHeight="1">
      <c r="A61" s="53" t="s">
        <v>67</v>
      </c>
      <c r="B61" s="63" t="s">
        <v>67</v>
      </c>
      <c r="C61" s="59">
        <f t="shared" si="2"/>
        <v>0</v>
      </c>
      <c r="D61" s="51">
        <v>0</v>
      </c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60">
        <v>0</v>
      </c>
    </row>
    <row r="62" spans="1:14" s="12" customFormat="1" ht="22.5" customHeight="1">
      <c r="A62" s="53" t="s">
        <v>67</v>
      </c>
      <c r="B62" s="63" t="s">
        <v>67</v>
      </c>
      <c r="C62" s="59">
        <f t="shared" si="2"/>
        <v>0</v>
      </c>
      <c r="D62" s="51">
        <v>0</v>
      </c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60">
        <v>0</v>
      </c>
    </row>
    <row r="63" spans="1:14" s="12" customFormat="1" ht="22.5" customHeight="1" thickBot="1">
      <c r="A63" s="54" t="s">
        <v>67</v>
      </c>
      <c r="B63" s="64" t="s">
        <v>67</v>
      </c>
      <c r="C63" s="61">
        <f t="shared" si="2"/>
        <v>0</v>
      </c>
      <c r="D63" s="56">
        <v>0</v>
      </c>
      <c r="E63" s="56">
        <v>0</v>
      </c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62">
        <v>0</v>
      </c>
    </row>
    <row r="64" spans="1:14" s="33" customFormat="1" ht="28.5" customHeight="1" thickBot="1">
      <c r="A64" s="37" t="s">
        <v>68</v>
      </c>
      <c r="B64" s="38"/>
      <c r="C64" s="39">
        <f>C55+C56+C57+C58+C59+C60+C61+C62+C63</f>
        <v>0</v>
      </c>
      <c r="D64" s="34"/>
      <c r="E64" s="34"/>
      <c r="F64" s="34"/>
      <c r="G64" s="34"/>
      <c r="H64" s="34"/>
      <c r="I64" s="34"/>
      <c r="J64" s="34"/>
      <c r="K64" s="34"/>
      <c r="L64" s="34"/>
      <c r="M64" s="34"/>
    </row>
    <row r="66" spans="1:13" ht="45.95" customHeight="1" thickBot="1"/>
    <row r="67" spans="1:13" ht="26.1">
      <c r="A67" s="156" t="s">
        <v>16</v>
      </c>
      <c r="B67" s="157"/>
      <c r="C67" s="157"/>
      <c r="D67" s="157"/>
      <c r="E67" s="157"/>
      <c r="F67" s="157"/>
      <c r="G67" s="157"/>
      <c r="H67" s="157"/>
      <c r="I67" s="157"/>
      <c r="J67" s="157"/>
      <c r="K67" s="157"/>
      <c r="L67" s="157"/>
      <c r="M67" s="158"/>
    </row>
    <row r="68" spans="1:13">
      <c r="A68" s="163"/>
      <c r="B68" s="164"/>
      <c r="C68" s="151" t="s">
        <v>69</v>
      </c>
      <c r="D68" s="153"/>
      <c r="E68" s="153"/>
      <c r="F68" s="153"/>
      <c r="G68" s="153"/>
      <c r="H68" s="153"/>
      <c r="I68" s="153"/>
      <c r="J68" s="153"/>
      <c r="K68" s="153"/>
      <c r="L68" s="153"/>
      <c r="M68" s="154"/>
    </row>
    <row r="69" spans="1:13">
      <c r="A69" s="163"/>
      <c r="B69" s="164"/>
      <c r="C69" s="152"/>
      <c r="D69" s="69" t="s">
        <v>40</v>
      </c>
      <c r="E69" s="69" t="s">
        <v>41</v>
      </c>
      <c r="F69" s="69" t="s">
        <v>42</v>
      </c>
      <c r="G69" s="69" t="s">
        <v>43</v>
      </c>
      <c r="H69" s="69" t="s">
        <v>44</v>
      </c>
      <c r="I69" s="69" t="s">
        <v>45</v>
      </c>
      <c r="J69" s="69" t="s">
        <v>46</v>
      </c>
      <c r="K69" s="69" t="s">
        <v>47</v>
      </c>
      <c r="L69" s="69" t="s">
        <v>48</v>
      </c>
      <c r="M69" s="70" t="s">
        <v>49</v>
      </c>
    </row>
    <row r="70" spans="1:13" ht="20.100000000000001" customHeight="1">
      <c r="A70" s="161" t="s">
        <v>67</v>
      </c>
      <c r="B70" s="162"/>
      <c r="C70" s="44">
        <f>D70+E70+F70+G70+H70+I70+J70+K70+L70+M70</f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42">
        <v>0</v>
      </c>
    </row>
    <row r="71" spans="1:13" ht="20.100000000000001" customHeight="1">
      <c r="A71" s="161" t="s">
        <v>67</v>
      </c>
      <c r="B71" s="162"/>
      <c r="C71" s="44">
        <f t="shared" ref="C71:C78" si="3">D71+E71+F71+G71+H71+I71+J71+K71+L71+M71</f>
        <v>0</v>
      </c>
      <c r="D71" s="35">
        <v>0</v>
      </c>
      <c r="E71" s="35">
        <v>0</v>
      </c>
      <c r="F71" s="35">
        <v>0</v>
      </c>
      <c r="G71" s="35">
        <v>0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42">
        <v>0</v>
      </c>
    </row>
    <row r="72" spans="1:13" ht="20.100000000000001" customHeight="1">
      <c r="A72" s="161" t="s">
        <v>67</v>
      </c>
      <c r="B72" s="162"/>
      <c r="C72" s="44">
        <f t="shared" si="3"/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42">
        <v>0</v>
      </c>
    </row>
    <row r="73" spans="1:13" ht="20.100000000000001" customHeight="1">
      <c r="A73" s="161" t="s">
        <v>67</v>
      </c>
      <c r="B73" s="162"/>
      <c r="C73" s="44">
        <f t="shared" si="3"/>
        <v>0</v>
      </c>
      <c r="D73" s="35">
        <v>0</v>
      </c>
      <c r="E73" s="35">
        <v>0</v>
      </c>
      <c r="F73" s="35">
        <v>0</v>
      </c>
      <c r="G73" s="35">
        <v>0</v>
      </c>
      <c r="H73" s="35">
        <v>0</v>
      </c>
      <c r="I73" s="35">
        <v>0</v>
      </c>
      <c r="J73" s="35">
        <v>0</v>
      </c>
      <c r="K73" s="35">
        <v>0</v>
      </c>
      <c r="L73" s="35">
        <v>0</v>
      </c>
      <c r="M73" s="42">
        <v>0</v>
      </c>
    </row>
    <row r="74" spans="1:13" ht="20.100000000000001" customHeight="1">
      <c r="A74" s="161" t="s">
        <v>67</v>
      </c>
      <c r="B74" s="162"/>
      <c r="C74" s="44">
        <f t="shared" si="3"/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42">
        <v>0</v>
      </c>
    </row>
    <row r="75" spans="1:13" ht="20.100000000000001" customHeight="1">
      <c r="A75" s="161" t="s">
        <v>67</v>
      </c>
      <c r="B75" s="162"/>
      <c r="C75" s="44">
        <f t="shared" si="3"/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42">
        <v>0</v>
      </c>
    </row>
    <row r="76" spans="1:13" ht="20.100000000000001" customHeight="1">
      <c r="A76" s="161" t="s">
        <v>67</v>
      </c>
      <c r="B76" s="162"/>
      <c r="C76" s="44">
        <f t="shared" si="3"/>
        <v>0</v>
      </c>
      <c r="D76" s="35">
        <v>0</v>
      </c>
      <c r="E76" s="35">
        <v>0</v>
      </c>
      <c r="F76" s="35">
        <v>0</v>
      </c>
      <c r="G76" s="35">
        <v>0</v>
      </c>
      <c r="H76" s="35">
        <v>0</v>
      </c>
      <c r="I76" s="35">
        <v>0</v>
      </c>
      <c r="J76" s="35">
        <v>0</v>
      </c>
      <c r="K76" s="35">
        <v>0</v>
      </c>
      <c r="L76" s="35">
        <v>0</v>
      </c>
      <c r="M76" s="42">
        <v>0</v>
      </c>
    </row>
    <row r="77" spans="1:13" ht="20.100000000000001" customHeight="1">
      <c r="A77" s="161" t="s">
        <v>67</v>
      </c>
      <c r="B77" s="162"/>
      <c r="C77" s="44">
        <f t="shared" si="3"/>
        <v>0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42">
        <v>0</v>
      </c>
    </row>
    <row r="78" spans="1:13" ht="20.100000000000001" customHeight="1" thickBot="1">
      <c r="A78" s="161" t="s">
        <v>67</v>
      </c>
      <c r="B78" s="162"/>
      <c r="C78" s="44">
        <f t="shared" si="3"/>
        <v>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43">
        <v>0</v>
      </c>
    </row>
    <row r="79" spans="1:13" ht="26.45" thickBot="1">
      <c r="A79" s="37" t="s">
        <v>70</v>
      </c>
      <c r="B79" s="38"/>
      <c r="C79" s="39">
        <f>C70+C71+C72+C73+C74+C75+C76+C77+C78</f>
        <v>0</v>
      </c>
      <c r="D79" s="34"/>
      <c r="E79" s="34"/>
      <c r="F79" s="34"/>
      <c r="G79" s="34"/>
      <c r="H79" s="34"/>
      <c r="I79" s="34"/>
      <c r="J79" s="34"/>
      <c r="K79" s="34"/>
      <c r="L79" s="34"/>
      <c r="M79" s="34"/>
    </row>
    <row r="81" spans="1:13" ht="15.95" thickBot="1"/>
    <row r="82" spans="1:13" ht="26.1">
      <c r="A82" s="73" t="s">
        <v>14</v>
      </c>
      <c r="B82" s="74"/>
      <c r="C82" s="75"/>
    </row>
    <row r="83" spans="1:13">
      <c r="A83" s="163"/>
      <c r="B83" s="164"/>
      <c r="C83" s="167" t="s">
        <v>71</v>
      </c>
    </row>
    <row r="84" spans="1:13">
      <c r="A84" s="163"/>
      <c r="B84" s="164"/>
      <c r="C84" s="168"/>
    </row>
    <row r="85" spans="1:13">
      <c r="A85" s="161" t="s">
        <v>67</v>
      </c>
      <c r="B85" s="162"/>
      <c r="C85" s="42">
        <v>0</v>
      </c>
    </row>
    <row r="86" spans="1:13">
      <c r="A86" s="161" t="s">
        <v>67</v>
      </c>
      <c r="B86" s="162"/>
      <c r="C86" s="42">
        <v>0</v>
      </c>
    </row>
    <row r="87" spans="1:13">
      <c r="A87" s="161" t="s">
        <v>67</v>
      </c>
      <c r="B87" s="162"/>
      <c r="C87" s="42">
        <v>0</v>
      </c>
    </row>
    <row r="88" spans="1:13">
      <c r="A88" s="161" t="s">
        <v>67</v>
      </c>
      <c r="B88" s="162"/>
      <c r="C88" s="42">
        <v>0</v>
      </c>
    </row>
    <row r="89" spans="1:13">
      <c r="A89" s="161" t="s">
        <v>67</v>
      </c>
      <c r="B89" s="162"/>
      <c r="C89" s="42">
        <v>0</v>
      </c>
    </row>
    <row r="90" spans="1:13">
      <c r="A90" s="161" t="s">
        <v>67</v>
      </c>
      <c r="B90" s="162"/>
      <c r="C90" s="42">
        <v>0</v>
      </c>
    </row>
    <row r="91" spans="1:13">
      <c r="A91" s="161" t="s">
        <v>67</v>
      </c>
      <c r="B91" s="162"/>
      <c r="C91" s="42">
        <v>0</v>
      </c>
    </row>
    <row r="92" spans="1:13">
      <c r="A92" s="161" t="s">
        <v>67</v>
      </c>
      <c r="B92" s="162"/>
      <c r="C92" s="42">
        <v>0</v>
      </c>
    </row>
    <row r="93" spans="1:13" ht="15.95" thickBot="1">
      <c r="A93" s="161" t="s">
        <v>67</v>
      </c>
      <c r="B93" s="162"/>
      <c r="C93" s="43">
        <v>0</v>
      </c>
    </row>
    <row r="94" spans="1:13" ht="26.45" thickBot="1">
      <c r="A94" s="37" t="s">
        <v>72</v>
      </c>
      <c r="B94" s="38"/>
      <c r="C94" s="39">
        <f>C85+C86+C87+C88+C89+C90+C91+C92+C93</f>
        <v>0</v>
      </c>
      <c r="D94" s="34"/>
      <c r="E94" s="34"/>
      <c r="F94" s="34"/>
      <c r="G94" s="34"/>
      <c r="H94" s="34"/>
      <c r="I94" s="34"/>
      <c r="J94" s="34"/>
      <c r="K94" s="34"/>
      <c r="L94" s="34"/>
      <c r="M94" s="34"/>
    </row>
    <row r="96" spans="1:13" ht="15.95" thickBot="1"/>
    <row r="97" spans="1:89" s="33" customFormat="1" ht="26.45" thickBot="1">
      <c r="A97" s="173" t="s">
        <v>73</v>
      </c>
      <c r="B97" s="174"/>
      <c r="C97" s="175"/>
    </row>
    <row r="98" spans="1:89" ht="15.95" thickBot="1">
      <c r="A98" s="176" t="s">
        <v>74</v>
      </c>
      <c r="B98" s="177"/>
      <c r="C98" s="178"/>
    </row>
    <row r="99" spans="1:89" ht="81" customHeight="1" thickBot="1">
      <c r="A99" s="179"/>
      <c r="B99" s="180"/>
      <c r="C99" s="181"/>
    </row>
    <row r="100" spans="1:89" ht="26.45" thickBot="1">
      <c r="A100" s="91" t="s">
        <v>75</v>
      </c>
      <c r="B100" s="92"/>
      <c r="C100" s="39">
        <v>0</v>
      </c>
    </row>
    <row r="101" spans="1:89" ht="15.95" thickBot="1"/>
    <row r="102" spans="1:89" ht="26.45" thickBot="1">
      <c r="A102" s="173" t="s">
        <v>76</v>
      </c>
      <c r="B102" s="174"/>
      <c r="C102" s="175"/>
    </row>
    <row r="103" spans="1:89" ht="15.95" thickBot="1">
      <c r="A103" s="176" t="s">
        <v>74</v>
      </c>
      <c r="B103" s="177"/>
      <c r="C103" s="178"/>
    </row>
    <row r="104" spans="1:89" ht="81.599999999999994" customHeight="1" thickBot="1">
      <c r="A104" s="208"/>
      <c r="B104" s="202"/>
      <c r="C104" s="203"/>
    </row>
    <row r="105" spans="1:89" ht="26.45" thickBot="1">
      <c r="A105" s="91" t="s">
        <v>77</v>
      </c>
      <c r="B105" s="92"/>
      <c r="C105" s="39">
        <v>0</v>
      </c>
    </row>
    <row r="106" spans="1:89" ht="15.95" thickBot="1"/>
    <row r="107" spans="1:89" ht="26.45" thickBot="1">
      <c r="A107" s="173" t="s">
        <v>78</v>
      </c>
      <c r="B107" s="174"/>
      <c r="C107" s="174"/>
      <c r="D107" s="174"/>
      <c r="E107" s="174"/>
      <c r="F107" s="174"/>
      <c r="G107" s="175"/>
    </row>
    <row r="108" spans="1:89" ht="15.95" thickBot="1">
      <c r="A108" s="93" t="s">
        <v>79</v>
      </c>
      <c r="B108" s="94" t="s">
        <v>80</v>
      </c>
      <c r="C108" s="98" t="s">
        <v>71</v>
      </c>
      <c r="D108" s="171" t="s">
        <v>81</v>
      </c>
      <c r="E108" s="171"/>
      <c r="F108" s="171"/>
      <c r="G108" s="172"/>
    </row>
    <row r="109" spans="1:89" s="97" customFormat="1" ht="27.6" customHeight="1">
      <c r="A109" s="99" t="s">
        <v>82</v>
      </c>
      <c r="B109" s="100"/>
      <c r="C109" s="101"/>
      <c r="D109" s="192"/>
      <c r="E109" s="193"/>
      <c r="F109" s="193"/>
      <c r="G109" s="194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</row>
    <row r="110" spans="1:89" s="97" customFormat="1" ht="27.6" customHeight="1">
      <c r="A110" s="102" t="s">
        <v>82</v>
      </c>
      <c r="B110" s="103"/>
      <c r="C110" s="104"/>
      <c r="D110" s="195"/>
      <c r="E110" s="196"/>
      <c r="F110" s="196"/>
      <c r="G110" s="197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</row>
    <row r="111" spans="1:89" s="97" customFormat="1" ht="27.6" customHeight="1">
      <c r="A111" s="102" t="s">
        <v>82</v>
      </c>
      <c r="B111" s="103"/>
      <c r="C111" s="104"/>
      <c r="D111" s="195"/>
      <c r="E111" s="196"/>
      <c r="F111" s="196"/>
      <c r="G111" s="197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</row>
    <row r="112" spans="1:89" s="97" customFormat="1" ht="27.6" customHeight="1">
      <c r="A112" s="102" t="s">
        <v>82</v>
      </c>
      <c r="B112" s="103"/>
      <c r="C112" s="104"/>
      <c r="D112" s="195"/>
      <c r="E112" s="196"/>
      <c r="F112" s="196"/>
      <c r="G112" s="197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</row>
    <row r="113" spans="1:89" s="97" customFormat="1" ht="27.6" customHeight="1">
      <c r="A113" s="102" t="s">
        <v>82</v>
      </c>
      <c r="B113" s="105"/>
      <c r="C113" s="106"/>
      <c r="D113" s="195"/>
      <c r="E113" s="196"/>
      <c r="F113" s="196"/>
      <c r="G113" s="197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</row>
    <row r="114" spans="1:89" s="97" customFormat="1" ht="27.6" customHeight="1" thickBot="1">
      <c r="A114" s="107" t="s">
        <v>82</v>
      </c>
      <c r="B114" s="108"/>
      <c r="C114" s="109"/>
      <c r="D114" s="190"/>
      <c r="E114" s="190"/>
      <c r="F114" s="190"/>
      <c r="G114" s="191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</row>
    <row r="115" spans="1:89" ht="26.1">
      <c r="A115" s="95" t="s">
        <v>77</v>
      </c>
      <c r="B115" s="96"/>
      <c r="C115" s="110">
        <f>C109+C110+C111+C112+C113+C114</f>
        <v>0</v>
      </c>
    </row>
    <row r="117" spans="1:89" hidden="1">
      <c r="A117" t="s">
        <v>82</v>
      </c>
    </row>
    <row r="118" spans="1:89" hidden="1">
      <c r="A118" t="s">
        <v>83</v>
      </c>
    </row>
    <row r="119" spans="1:89" hidden="1">
      <c r="A119" t="s">
        <v>84</v>
      </c>
    </row>
    <row r="120" spans="1:89" hidden="1">
      <c r="A120" t="s">
        <v>85</v>
      </c>
    </row>
  </sheetData>
  <mergeCells count="67">
    <mergeCell ref="G1:I1"/>
    <mergeCell ref="G2:I2"/>
    <mergeCell ref="G3:I3"/>
    <mergeCell ref="G4:I4"/>
    <mergeCell ref="A6:B6"/>
    <mergeCell ref="C6:M6"/>
    <mergeCell ref="B25:B26"/>
    <mergeCell ref="C25:C26"/>
    <mergeCell ref="D25:M25"/>
    <mergeCell ref="D34:M34"/>
    <mergeCell ref="A37:M37"/>
    <mergeCell ref="A25:A26"/>
    <mergeCell ref="C38:C39"/>
    <mergeCell ref="D38:M38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52:M52"/>
    <mergeCell ref="C53:C54"/>
    <mergeCell ref="D53:M53"/>
    <mergeCell ref="A67:M67"/>
    <mergeCell ref="A68:B69"/>
    <mergeCell ref="C68:C69"/>
    <mergeCell ref="D68:M68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83:B84"/>
    <mergeCell ref="C83:C84"/>
    <mergeCell ref="A85:B85"/>
    <mergeCell ref="A92:B92"/>
    <mergeCell ref="A93:B93"/>
    <mergeCell ref="A97:C97"/>
    <mergeCell ref="A98:C98"/>
    <mergeCell ref="A86:B86"/>
    <mergeCell ref="A87:B87"/>
    <mergeCell ref="A88:B88"/>
    <mergeCell ref="A89:B89"/>
    <mergeCell ref="A90:B90"/>
    <mergeCell ref="D113:G113"/>
    <mergeCell ref="D114:G114"/>
    <mergeCell ref="D7:M7"/>
    <mergeCell ref="D8:M21"/>
    <mergeCell ref="D108:G108"/>
    <mergeCell ref="D109:G109"/>
    <mergeCell ref="D110:G110"/>
    <mergeCell ref="D111:G111"/>
    <mergeCell ref="D112:G112"/>
    <mergeCell ref="A24:M24"/>
    <mergeCell ref="A99:C99"/>
    <mergeCell ref="A102:C102"/>
    <mergeCell ref="A103:C103"/>
    <mergeCell ref="A104:C104"/>
    <mergeCell ref="A107:G107"/>
    <mergeCell ref="A91:B91"/>
  </mergeCells>
  <dataValidations count="4">
    <dataValidation type="list" allowBlank="1" showInputMessage="1" showErrorMessage="1" sqref="A109:A114" xr:uid="{272BC93E-8BE2-4C3C-B7DE-3A358AADF5CF}">
      <formula1>$A$117:$A$120</formula1>
    </dataValidation>
    <dataValidation type="list" allowBlank="1" showInputMessage="1" showErrorMessage="1" sqref="J2" xr:uid="{C891CCA4-D77A-47E8-AF37-48EDE6A0CE66}">
      <formula1>Steuersatz</formula1>
    </dataValidation>
    <dataValidation type="list" allowBlank="1" showInputMessage="1" showErrorMessage="1" sqref="J1" xr:uid="{5F5EBD7C-1B1F-426D-A64C-C34ABBDA1FE8}">
      <formula1>Umsatzsteuer</formula1>
    </dataValidation>
    <dataValidation type="list" allowBlank="1" showInputMessage="1" showErrorMessage="1" sqref="J3" xr:uid="{B610A875-7A91-4439-97F1-1C60DF040F6D}">
      <formula1>DVGW</formula1>
    </dataValidation>
  </dataValidations>
  <pageMargins left="0.7" right="0.7" top="0.75" bottom="0.75" header="0.3" footer="0.3"/>
  <pageSetup paperSize="9" scale="68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0DE2D-3928-4136-8834-5E881C8A0A8F}">
  <sheetPr codeName="Tabelle12">
    <pageSetUpPr fitToPage="1"/>
  </sheetPr>
  <dimension ref="A1:CK120"/>
  <sheetViews>
    <sheetView showGridLines="0" topLeftCell="A9" workbookViewId="0">
      <selection activeCell="B25" sqref="B25:B26"/>
    </sheetView>
  </sheetViews>
  <sheetFormatPr defaultColWidth="11" defaultRowHeight="15.6"/>
  <cols>
    <col min="1" max="1" width="23.25" customWidth="1"/>
    <col min="2" max="2" width="20.5" customWidth="1"/>
    <col min="3" max="3" width="21.875" customWidth="1"/>
    <col min="7" max="7" width="11.625" bestFit="1" customWidth="1"/>
  </cols>
  <sheetData>
    <row r="1" spans="1:13">
      <c r="A1" s="114" t="s">
        <v>92</v>
      </c>
      <c r="B1" s="115" t="s">
        <v>93</v>
      </c>
      <c r="G1" s="182" t="s">
        <v>25</v>
      </c>
      <c r="H1" s="183"/>
      <c r="I1" s="183"/>
      <c r="J1" s="121"/>
      <c r="K1" s="76" t="s">
        <v>26</v>
      </c>
      <c r="L1" s="76"/>
      <c r="M1" s="117"/>
    </row>
    <row r="2" spans="1:13">
      <c r="A2" s="6"/>
      <c r="B2" s="10"/>
      <c r="G2" s="184" t="s">
        <v>27</v>
      </c>
      <c r="H2" s="185"/>
      <c r="I2" s="186"/>
      <c r="J2" s="122"/>
      <c r="K2" s="116"/>
      <c r="L2" s="116"/>
      <c r="M2" s="118"/>
    </row>
    <row r="3" spans="1:13">
      <c r="A3" s="6"/>
      <c r="B3" s="10"/>
      <c r="G3" s="184" t="s">
        <v>28</v>
      </c>
      <c r="H3" s="185"/>
      <c r="I3" s="186"/>
      <c r="J3" s="123"/>
      <c r="K3" s="116"/>
      <c r="L3" s="116"/>
      <c r="M3" s="118"/>
    </row>
    <row r="4" spans="1:13" ht="30.95" customHeight="1">
      <c r="G4" s="187" t="s">
        <v>29</v>
      </c>
      <c r="H4" s="188"/>
      <c r="I4" s="189"/>
      <c r="J4" s="86"/>
      <c r="K4" s="119" t="s">
        <v>30</v>
      </c>
      <c r="L4" s="119"/>
      <c r="M4" s="120"/>
    </row>
    <row r="5" spans="1:13" ht="15.95" thickBot="1"/>
    <row r="6" spans="1:13" s="32" customFormat="1" ht="60.95" customHeight="1" thickBot="1">
      <c r="A6" s="169" t="s">
        <v>31</v>
      </c>
      <c r="B6" s="170"/>
      <c r="C6" s="200" t="str">
        <f>B1</f>
        <v>Partner 5</v>
      </c>
      <c r="D6" s="200"/>
      <c r="E6" s="200"/>
      <c r="F6" s="200"/>
      <c r="G6" s="200"/>
      <c r="H6" s="200"/>
      <c r="I6" s="200"/>
      <c r="J6" s="200"/>
      <c r="K6" s="200"/>
      <c r="L6" s="200"/>
      <c r="M6" s="201"/>
    </row>
    <row r="7" spans="1:13">
      <c r="A7" s="27" t="s">
        <v>10</v>
      </c>
      <c r="B7" s="81">
        <f>C34</f>
        <v>0</v>
      </c>
      <c r="D7" s="206" t="s">
        <v>32</v>
      </c>
      <c r="E7" s="206"/>
      <c r="F7" s="206"/>
      <c r="G7" s="206"/>
      <c r="H7" s="206"/>
      <c r="I7" s="206"/>
      <c r="J7" s="206"/>
      <c r="K7" s="206"/>
      <c r="L7" s="206"/>
      <c r="M7" s="207"/>
    </row>
    <row r="8" spans="1:13" ht="30.95">
      <c r="A8" s="85" t="s">
        <v>33</v>
      </c>
      <c r="B8" s="111">
        <f>D27+E27+F27+G27+H27+I27+J27+K27+L27+M27+D28+E28+F28+G28+H28+I28+J28+K28+L28+M28</f>
        <v>0</v>
      </c>
      <c r="D8" s="202"/>
      <c r="E8" s="202"/>
      <c r="F8" s="202"/>
      <c r="G8" s="202"/>
      <c r="H8" s="202"/>
      <c r="I8" s="202"/>
      <c r="J8" s="202"/>
      <c r="K8" s="202"/>
      <c r="L8" s="202"/>
      <c r="M8" s="203"/>
    </row>
    <row r="9" spans="1:13" ht="44.1">
      <c r="A9" s="28" t="s">
        <v>34</v>
      </c>
      <c r="B9" s="87">
        <f>B7*J4/100</f>
        <v>0</v>
      </c>
      <c r="D9" s="202"/>
      <c r="E9" s="202"/>
      <c r="F9" s="202"/>
      <c r="G9" s="202"/>
      <c r="H9" s="202"/>
      <c r="I9" s="202"/>
      <c r="J9" s="202"/>
      <c r="K9" s="202"/>
      <c r="L9" s="202"/>
      <c r="M9" s="203"/>
    </row>
    <row r="10" spans="1:13">
      <c r="A10" s="29" t="s">
        <v>13</v>
      </c>
      <c r="B10" s="82">
        <f>C49</f>
        <v>0</v>
      </c>
      <c r="D10" s="202"/>
      <c r="E10" s="202"/>
      <c r="F10" s="202"/>
      <c r="G10" s="202"/>
      <c r="H10" s="202"/>
      <c r="I10" s="202"/>
      <c r="J10" s="202"/>
      <c r="K10" s="202"/>
      <c r="L10" s="202"/>
      <c r="M10" s="203"/>
    </row>
    <row r="11" spans="1:13">
      <c r="A11" s="30" t="s">
        <v>14</v>
      </c>
      <c r="B11" s="83">
        <f>C94</f>
        <v>0</v>
      </c>
      <c r="D11" s="202"/>
      <c r="E11" s="202"/>
      <c r="F11" s="202"/>
      <c r="G11" s="202"/>
      <c r="H11" s="202"/>
      <c r="I11" s="202"/>
      <c r="J11" s="202"/>
      <c r="K11" s="202"/>
      <c r="L11" s="202"/>
      <c r="M11" s="203"/>
    </row>
    <row r="12" spans="1:13">
      <c r="A12" s="29" t="s">
        <v>15</v>
      </c>
      <c r="B12" s="82">
        <f>C64</f>
        <v>0</v>
      </c>
      <c r="D12" s="202"/>
      <c r="E12" s="202"/>
      <c r="F12" s="202"/>
      <c r="G12" s="202"/>
      <c r="H12" s="202"/>
      <c r="I12" s="202"/>
      <c r="J12" s="202"/>
      <c r="K12" s="202"/>
      <c r="L12" s="202"/>
      <c r="M12" s="203"/>
    </row>
    <row r="13" spans="1:13" ht="15.95" thickBot="1">
      <c r="A13" s="30" t="s">
        <v>16</v>
      </c>
      <c r="B13" s="83">
        <f>C79</f>
        <v>0</v>
      </c>
      <c r="D13" s="202"/>
      <c r="E13" s="202"/>
      <c r="F13" s="202"/>
      <c r="G13" s="202"/>
      <c r="H13" s="202"/>
      <c r="I13" s="202"/>
      <c r="J13" s="202"/>
      <c r="K13" s="202"/>
      <c r="L13" s="202"/>
      <c r="M13" s="203"/>
    </row>
    <row r="14" spans="1:13" ht="30.95" customHeight="1" thickTop="1" thickBot="1">
      <c r="A14" s="89" t="s">
        <v>17</v>
      </c>
      <c r="B14" s="112">
        <f>B7+B9+B10+B11+B12+B13</f>
        <v>0</v>
      </c>
      <c r="D14" s="202"/>
      <c r="E14" s="202"/>
      <c r="F14" s="202"/>
      <c r="G14" s="202"/>
      <c r="H14" s="202"/>
      <c r="I14" s="202"/>
      <c r="J14" s="202"/>
      <c r="K14" s="202"/>
      <c r="L14" s="202"/>
      <c r="M14" s="203"/>
    </row>
    <row r="15" spans="1:13" ht="15.95" thickBot="1">
      <c r="A15" s="128" t="s">
        <v>1</v>
      </c>
      <c r="B15" s="88">
        <f>B14*J2</f>
        <v>0</v>
      </c>
      <c r="D15" s="202"/>
      <c r="E15" s="202"/>
      <c r="F15" s="202"/>
      <c r="G15" s="202"/>
      <c r="H15" s="202"/>
      <c r="I15" s="202"/>
      <c r="J15" s="202"/>
      <c r="K15" s="202"/>
      <c r="L15" s="202"/>
      <c r="M15" s="203"/>
    </row>
    <row r="16" spans="1:13" ht="19.5" thickTop="1" thickBot="1">
      <c r="A16" s="31" t="s">
        <v>18</v>
      </c>
      <c r="B16" s="90">
        <f>B14+B15</f>
        <v>0</v>
      </c>
      <c r="D16" s="202"/>
      <c r="E16" s="202"/>
      <c r="F16" s="202"/>
      <c r="G16" s="202"/>
      <c r="H16" s="202"/>
      <c r="I16" s="202"/>
      <c r="J16" s="202"/>
      <c r="K16" s="202"/>
      <c r="L16" s="202"/>
      <c r="M16" s="203"/>
    </row>
    <row r="17" spans="1:14" ht="15.95" thickBot="1">
      <c r="A17" s="129"/>
      <c r="D17" s="202"/>
      <c r="E17" s="202"/>
      <c r="F17" s="202"/>
      <c r="G17" s="202"/>
      <c r="H17" s="202"/>
      <c r="I17" s="202"/>
      <c r="J17" s="202"/>
      <c r="K17" s="202"/>
      <c r="L17" s="202"/>
      <c r="M17" s="203"/>
    </row>
    <row r="18" spans="1:14" ht="42.95" customHeight="1">
      <c r="A18" s="77" t="s">
        <v>19</v>
      </c>
      <c r="B18" s="139">
        <f>C100*-1</f>
        <v>0</v>
      </c>
      <c r="D18" s="202"/>
      <c r="E18" s="202"/>
      <c r="F18" s="202"/>
      <c r="G18" s="202"/>
      <c r="H18" s="202"/>
      <c r="I18" s="202"/>
      <c r="J18" s="202"/>
      <c r="K18" s="202"/>
      <c r="L18" s="202"/>
      <c r="M18" s="203"/>
    </row>
    <row r="19" spans="1:14" ht="42.95" customHeight="1">
      <c r="A19" s="78" t="s">
        <v>20</v>
      </c>
      <c r="B19" s="140">
        <f>C105*-1</f>
        <v>0</v>
      </c>
      <c r="D19" s="202"/>
      <c r="E19" s="202"/>
      <c r="F19" s="202"/>
      <c r="G19" s="202"/>
      <c r="H19" s="202"/>
      <c r="I19" s="202"/>
      <c r="J19" s="202"/>
      <c r="K19" s="202"/>
      <c r="L19" s="202"/>
      <c r="M19" s="203"/>
    </row>
    <row r="20" spans="1:14" ht="42.95" customHeight="1">
      <c r="A20" s="79" t="s">
        <v>35</v>
      </c>
      <c r="B20" s="141">
        <f>C115*-1</f>
        <v>0</v>
      </c>
      <c r="D20" s="202"/>
      <c r="E20" s="202"/>
      <c r="F20" s="202"/>
      <c r="G20" s="202"/>
      <c r="H20" s="202"/>
      <c r="I20" s="202"/>
      <c r="J20" s="202"/>
      <c r="K20" s="202"/>
      <c r="L20" s="202"/>
      <c r="M20" s="203"/>
    </row>
    <row r="21" spans="1:14" ht="42.95" customHeight="1" thickBot="1">
      <c r="A21" s="80" t="s">
        <v>22</v>
      </c>
      <c r="B21" s="84">
        <f>B16+B18+B19+B20</f>
        <v>0</v>
      </c>
      <c r="C21" s="130"/>
      <c r="D21" s="204"/>
      <c r="E21" s="204"/>
      <c r="F21" s="204"/>
      <c r="G21" s="204"/>
      <c r="H21" s="204"/>
      <c r="I21" s="204"/>
      <c r="J21" s="204"/>
      <c r="K21" s="204"/>
      <c r="L21" s="204"/>
      <c r="M21" s="205"/>
    </row>
    <row r="23" spans="1:14" ht="15.95" thickBot="1"/>
    <row r="24" spans="1:14" ht="26.1">
      <c r="A24" s="156" t="s">
        <v>10</v>
      </c>
      <c r="B24" s="157"/>
      <c r="C24" s="157"/>
      <c r="D24" s="157"/>
      <c r="E24" s="157"/>
      <c r="F24" s="157"/>
      <c r="G24" s="157"/>
      <c r="H24" s="157"/>
      <c r="I24" s="157"/>
      <c r="J24" s="157"/>
      <c r="K24" s="157"/>
      <c r="L24" s="157"/>
      <c r="M24" s="158"/>
      <c r="N24" s="32"/>
    </row>
    <row r="25" spans="1:14">
      <c r="A25" s="155" t="s">
        <v>36</v>
      </c>
      <c r="B25" s="151" t="s">
        <v>37</v>
      </c>
      <c r="C25" s="151" t="s">
        <v>38</v>
      </c>
      <c r="D25" s="153" t="s">
        <v>39</v>
      </c>
      <c r="E25" s="153"/>
      <c r="F25" s="153"/>
      <c r="G25" s="153"/>
      <c r="H25" s="153"/>
      <c r="I25" s="153"/>
      <c r="J25" s="153"/>
      <c r="K25" s="153"/>
      <c r="L25" s="153"/>
      <c r="M25" s="154"/>
    </row>
    <row r="26" spans="1:14" ht="15.95" thickBot="1">
      <c r="A26" s="209"/>
      <c r="B26" s="152"/>
      <c r="C26" s="152"/>
      <c r="D26" s="69" t="s">
        <v>40</v>
      </c>
      <c r="E26" s="69" t="s">
        <v>41</v>
      </c>
      <c r="F26" s="69" t="s">
        <v>42</v>
      </c>
      <c r="G26" s="69" t="s">
        <v>43</v>
      </c>
      <c r="H26" s="69" t="s">
        <v>44</v>
      </c>
      <c r="I26" s="69" t="s">
        <v>45</v>
      </c>
      <c r="J26" s="69" t="s">
        <v>46</v>
      </c>
      <c r="K26" s="69" t="s">
        <v>47</v>
      </c>
      <c r="L26" s="69" t="s">
        <v>48</v>
      </c>
      <c r="M26" s="70" t="s">
        <v>49</v>
      </c>
    </row>
    <row r="27" spans="1:14" s="12" customFormat="1" ht="32.450000000000003" customHeight="1">
      <c r="A27" s="134" t="s">
        <v>50</v>
      </c>
      <c r="B27" s="50"/>
      <c r="C27" s="51">
        <f t="shared" ref="C27:C33" si="0">B27* (D27+E27+F27+G27+H27+I27+J27+K27+L27+M27)</f>
        <v>0</v>
      </c>
      <c r="D27" s="50"/>
      <c r="E27" s="50"/>
      <c r="F27" s="50"/>
      <c r="G27" s="50"/>
      <c r="H27" s="50"/>
      <c r="I27" s="50"/>
      <c r="J27" s="50"/>
      <c r="K27" s="50"/>
      <c r="L27" s="50"/>
      <c r="M27" s="52"/>
    </row>
    <row r="28" spans="1:14" s="12" customFormat="1" ht="32.450000000000003" customHeight="1">
      <c r="A28" s="53" t="s">
        <v>51</v>
      </c>
      <c r="B28" s="50"/>
      <c r="C28" s="51">
        <f t="shared" si="0"/>
        <v>0</v>
      </c>
      <c r="D28" s="50"/>
      <c r="E28" s="50"/>
      <c r="F28" s="50"/>
      <c r="G28" s="50"/>
      <c r="H28" s="50"/>
      <c r="I28" s="50"/>
      <c r="J28" s="50"/>
      <c r="K28" s="50"/>
      <c r="L28" s="50"/>
      <c r="M28" s="52"/>
    </row>
    <row r="29" spans="1:14" s="12" customFormat="1" ht="32.450000000000003" customHeight="1">
      <c r="A29" s="135" t="s">
        <v>52</v>
      </c>
      <c r="B29" s="50"/>
      <c r="C29" s="51">
        <f t="shared" si="0"/>
        <v>0</v>
      </c>
      <c r="D29" s="50"/>
      <c r="E29" s="50"/>
      <c r="F29" s="50"/>
      <c r="G29" s="50"/>
      <c r="H29" s="50"/>
      <c r="I29" s="50"/>
      <c r="J29" s="50"/>
      <c r="K29" s="50"/>
      <c r="L29" s="50"/>
      <c r="M29" s="52"/>
    </row>
    <row r="30" spans="1:14" s="12" customFormat="1" ht="32.450000000000003" customHeight="1">
      <c r="A30" s="49" t="s">
        <v>53</v>
      </c>
      <c r="B30" s="50"/>
      <c r="C30" s="51">
        <f t="shared" si="0"/>
        <v>0</v>
      </c>
      <c r="D30" s="50"/>
      <c r="E30" s="50"/>
      <c r="F30" s="50"/>
      <c r="G30" s="50"/>
      <c r="H30" s="50"/>
      <c r="I30" s="50"/>
      <c r="J30" s="50"/>
      <c r="K30" s="50"/>
      <c r="L30" s="50"/>
      <c r="M30" s="52"/>
    </row>
    <row r="31" spans="1:14" s="12" customFormat="1" ht="32.450000000000003" customHeight="1">
      <c r="A31" s="49" t="s">
        <v>54</v>
      </c>
      <c r="B31" s="50"/>
      <c r="C31" s="51">
        <f t="shared" si="0"/>
        <v>0</v>
      </c>
      <c r="D31" s="50"/>
      <c r="E31" s="50"/>
      <c r="F31" s="50"/>
      <c r="G31" s="50"/>
      <c r="H31" s="50"/>
      <c r="I31" s="50"/>
      <c r="J31" s="50"/>
      <c r="K31" s="50"/>
      <c r="L31" s="50"/>
      <c r="M31" s="52"/>
    </row>
    <row r="32" spans="1:14" s="12" customFormat="1" ht="32.450000000000003" customHeight="1">
      <c r="A32" s="53" t="s">
        <v>55</v>
      </c>
      <c r="B32" s="50"/>
      <c r="C32" s="51">
        <f t="shared" si="0"/>
        <v>0</v>
      </c>
      <c r="D32" s="50"/>
      <c r="E32" s="50"/>
      <c r="F32" s="50"/>
      <c r="G32" s="50"/>
      <c r="H32" s="50"/>
      <c r="I32" s="50"/>
      <c r="J32" s="50"/>
      <c r="K32" s="50"/>
      <c r="L32" s="50"/>
      <c r="M32" s="52"/>
    </row>
    <row r="33" spans="1:14" s="12" customFormat="1" ht="32.450000000000003" customHeight="1" thickBot="1">
      <c r="A33" s="54" t="s">
        <v>55</v>
      </c>
      <c r="B33" s="55"/>
      <c r="C33" s="56">
        <f t="shared" si="0"/>
        <v>0</v>
      </c>
      <c r="D33" s="55"/>
      <c r="E33" s="55"/>
      <c r="F33" s="55"/>
      <c r="G33" s="55"/>
      <c r="H33" s="55"/>
      <c r="I33" s="55"/>
      <c r="J33" s="55"/>
      <c r="K33" s="55"/>
      <c r="L33" s="55"/>
      <c r="M33" s="57"/>
    </row>
    <row r="34" spans="1:14" s="33" customFormat="1" ht="28.5" customHeight="1" thickBot="1">
      <c r="A34" s="45" t="s">
        <v>56</v>
      </c>
      <c r="B34" s="46"/>
      <c r="C34" s="47">
        <f>C27+C28+C29+C30+C31+C32+C33</f>
        <v>0</v>
      </c>
      <c r="D34" s="198" t="s">
        <v>57</v>
      </c>
      <c r="E34" s="199"/>
      <c r="F34" s="199"/>
      <c r="G34" s="199"/>
      <c r="H34" s="199"/>
      <c r="I34" s="199"/>
      <c r="J34" s="199"/>
      <c r="K34" s="199"/>
      <c r="L34" s="199"/>
      <c r="M34" s="199"/>
    </row>
    <row r="36" spans="1:14" ht="15.95" thickBot="1"/>
    <row r="37" spans="1:14" ht="26.1">
      <c r="A37" s="156" t="s">
        <v>13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8"/>
      <c r="N37" s="32"/>
    </row>
    <row r="38" spans="1:14" ht="15.6" customHeight="1">
      <c r="A38" s="40" t="s">
        <v>58</v>
      </c>
      <c r="B38" s="71"/>
      <c r="C38" s="151" t="s">
        <v>59</v>
      </c>
      <c r="D38" s="153" t="s">
        <v>60</v>
      </c>
      <c r="E38" s="153"/>
      <c r="F38" s="153"/>
      <c r="G38" s="153"/>
      <c r="H38" s="153"/>
      <c r="I38" s="153"/>
      <c r="J38" s="153"/>
      <c r="K38" s="153"/>
      <c r="L38" s="153"/>
      <c r="M38" s="154"/>
    </row>
    <row r="39" spans="1:14">
      <c r="A39" s="41"/>
      <c r="B39" s="72"/>
      <c r="C39" s="152"/>
      <c r="D39" s="69" t="s">
        <v>40</v>
      </c>
      <c r="E39" s="69" t="s">
        <v>41</v>
      </c>
      <c r="F39" s="69" t="s">
        <v>42</v>
      </c>
      <c r="G39" s="69" t="s">
        <v>43</v>
      </c>
      <c r="H39" s="69" t="s">
        <v>44</v>
      </c>
      <c r="I39" s="69" t="s">
        <v>45</v>
      </c>
      <c r="J39" s="69" t="s">
        <v>46</v>
      </c>
      <c r="K39" s="69" t="s">
        <v>47</v>
      </c>
      <c r="L39" s="69" t="s">
        <v>48</v>
      </c>
      <c r="M39" s="70" t="s">
        <v>49</v>
      </c>
    </row>
    <row r="40" spans="1:14" s="12" customFormat="1" ht="22.5" customHeight="1">
      <c r="A40" s="159" t="s">
        <v>61</v>
      </c>
      <c r="B40" s="160"/>
      <c r="C40" s="59">
        <f t="shared" ref="C40:C48" si="1">D40+E40+F40+G40+H40+I40+J40+K40+L40+M40</f>
        <v>0</v>
      </c>
      <c r="D40" s="48">
        <v>0</v>
      </c>
      <c r="E40" s="51">
        <v>0</v>
      </c>
      <c r="F40" s="51">
        <v>0</v>
      </c>
      <c r="G40" s="51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58">
        <v>0</v>
      </c>
    </row>
    <row r="41" spans="1:14" s="12" customFormat="1" ht="22.5" customHeight="1">
      <c r="A41" s="159" t="s">
        <v>61</v>
      </c>
      <c r="B41" s="160"/>
      <c r="C41" s="59">
        <f t="shared" si="1"/>
        <v>0</v>
      </c>
      <c r="D41" s="51">
        <v>0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60">
        <v>0</v>
      </c>
    </row>
    <row r="42" spans="1:14" s="12" customFormat="1" ht="22.5" customHeight="1">
      <c r="A42" s="159" t="s">
        <v>61</v>
      </c>
      <c r="B42" s="160"/>
      <c r="C42" s="59">
        <f t="shared" si="1"/>
        <v>0</v>
      </c>
      <c r="D42" s="51">
        <v>0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60">
        <v>0</v>
      </c>
    </row>
    <row r="43" spans="1:14" s="12" customFormat="1" ht="22.5" customHeight="1">
      <c r="A43" s="159" t="s">
        <v>61</v>
      </c>
      <c r="B43" s="160"/>
      <c r="C43" s="59">
        <f t="shared" si="1"/>
        <v>0</v>
      </c>
      <c r="D43" s="51">
        <v>0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60">
        <v>0</v>
      </c>
    </row>
    <row r="44" spans="1:14" s="12" customFormat="1" ht="22.5" customHeight="1">
      <c r="A44" s="159" t="s">
        <v>61</v>
      </c>
      <c r="B44" s="160"/>
      <c r="C44" s="59">
        <f t="shared" si="1"/>
        <v>0</v>
      </c>
      <c r="D44" s="51">
        <v>0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60">
        <v>0</v>
      </c>
    </row>
    <row r="45" spans="1:14" s="12" customFormat="1" ht="22.5" customHeight="1">
      <c r="A45" s="159" t="s">
        <v>61</v>
      </c>
      <c r="B45" s="160"/>
      <c r="C45" s="59">
        <f t="shared" si="1"/>
        <v>0</v>
      </c>
      <c r="D45" s="51">
        <v>0</v>
      </c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60">
        <v>0</v>
      </c>
    </row>
    <row r="46" spans="1:14" s="12" customFormat="1" ht="22.5" customHeight="1">
      <c r="A46" s="159" t="s">
        <v>61</v>
      </c>
      <c r="B46" s="160"/>
      <c r="C46" s="59">
        <f t="shared" si="1"/>
        <v>0</v>
      </c>
      <c r="D46" s="51">
        <v>0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60">
        <v>0</v>
      </c>
    </row>
    <row r="47" spans="1:14" s="12" customFormat="1" ht="22.5" customHeight="1">
      <c r="A47" s="159" t="s">
        <v>61</v>
      </c>
      <c r="B47" s="160"/>
      <c r="C47" s="59">
        <f t="shared" si="1"/>
        <v>0</v>
      </c>
      <c r="D47" s="51">
        <v>0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60">
        <v>0</v>
      </c>
    </row>
    <row r="48" spans="1:14" s="12" customFormat="1" ht="22.5" customHeight="1" thickBot="1">
      <c r="A48" s="165" t="s">
        <v>61</v>
      </c>
      <c r="B48" s="166"/>
      <c r="C48" s="61">
        <f t="shared" si="1"/>
        <v>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62">
        <v>0</v>
      </c>
    </row>
    <row r="49" spans="1:14" s="33" customFormat="1" ht="28.5" customHeight="1" thickBot="1">
      <c r="A49" s="45" t="s">
        <v>62</v>
      </c>
      <c r="B49" s="46"/>
      <c r="C49" s="113">
        <f>C40+C41+C42+C43+C44+C45+C46+C47+C48</f>
        <v>0</v>
      </c>
      <c r="D49" s="34"/>
      <c r="E49" s="34"/>
      <c r="F49" s="34"/>
      <c r="G49" s="34"/>
      <c r="H49" s="34"/>
      <c r="I49" s="34"/>
      <c r="J49" s="34"/>
      <c r="K49" s="34"/>
      <c r="L49" s="34"/>
      <c r="M49" s="34"/>
    </row>
    <row r="51" spans="1:14" ht="15.95" thickBot="1"/>
    <row r="52" spans="1:14" ht="26.1">
      <c r="A52" s="156" t="s">
        <v>63</v>
      </c>
      <c r="B52" s="157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8"/>
      <c r="N52" s="32"/>
    </row>
    <row r="53" spans="1:14" ht="15.6" customHeight="1">
      <c r="A53" s="65" t="s">
        <v>64</v>
      </c>
      <c r="B53" s="66" t="s">
        <v>65</v>
      </c>
      <c r="C53" s="151" t="s">
        <v>66</v>
      </c>
      <c r="D53" s="153"/>
      <c r="E53" s="153"/>
      <c r="F53" s="153"/>
      <c r="G53" s="153"/>
      <c r="H53" s="153"/>
      <c r="I53" s="153"/>
      <c r="J53" s="153"/>
      <c r="K53" s="153"/>
      <c r="L53" s="153"/>
      <c r="M53" s="154"/>
    </row>
    <row r="54" spans="1:14">
      <c r="A54" s="67"/>
      <c r="B54" s="68"/>
      <c r="C54" s="152"/>
      <c r="D54" s="69" t="s">
        <v>40</v>
      </c>
      <c r="E54" s="69" t="s">
        <v>41</v>
      </c>
      <c r="F54" s="69" t="s">
        <v>42</v>
      </c>
      <c r="G54" s="69" t="s">
        <v>43</v>
      </c>
      <c r="H54" s="69" t="s">
        <v>44</v>
      </c>
      <c r="I54" s="69" t="s">
        <v>45</v>
      </c>
      <c r="J54" s="69" t="s">
        <v>46</v>
      </c>
      <c r="K54" s="69" t="s">
        <v>47</v>
      </c>
      <c r="L54" s="69" t="s">
        <v>48</v>
      </c>
      <c r="M54" s="70" t="s">
        <v>49</v>
      </c>
    </row>
    <row r="55" spans="1:14" s="12" customFormat="1" ht="22.5" customHeight="1">
      <c r="A55" s="53" t="s">
        <v>67</v>
      </c>
      <c r="B55" s="63" t="s">
        <v>67</v>
      </c>
      <c r="C55" s="59">
        <f t="shared" ref="C55:C63" si="2">D55+E55+F55+G55+H55+I55+J55+K55+L55+M55</f>
        <v>0</v>
      </c>
      <c r="D55" s="48">
        <v>0</v>
      </c>
      <c r="E55" s="48">
        <v>0</v>
      </c>
      <c r="F55" s="51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58">
        <v>0</v>
      </c>
    </row>
    <row r="56" spans="1:14" s="12" customFormat="1" ht="22.5" customHeight="1">
      <c r="A56" s="53" t="s">
        <v>67</v>
      </c>
      <c r="B56" s="63" t="s">
        <v>67</v>
      </c>
      <c r="C56" s="59">
        <f t="shared" si="2"/>
        <v>0</v>
      </c>
      <c r="D56" s="51">
        <v>0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60">
        <v>0</v>
      </c>
    </row>
    <row r="57" spans="1:14" s="12" customFormat="1" ht="22.5" customHeight="1">
      <c r="A57" s="53" t="s">
        <v>67</v>
      </c>
      <c r="B57" s="63" t="s">
        <v>67</v>
      </c>
      <c r="C57" s="59">
        <f t="shared" si="2"/>
        <v>0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60">
        <v>0</v>
      </c>
    </row>
    <row r="58" spans="1:14" s="12" customFormat="1" ht="22.5" customHeight="1">
      <c r="A58" s="53" t="s">
        <v>67</v>
      </c>
      <c r="B58" s="63" t="s">
        <v>67</v>
      </c>
      <c r="C58" s="59">
        <f t="shared" si="2"/>
        <v>0</v>
      </c>
      <c r="D58" s="51">
        <v>0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60">
        <v>0</v>
      </c>
    </row>
    <row r="59" spans="1:14" s="12" customFormat="1" ht="22.5" customHeight="1">
      <c r="A59" s="53" t="s">
        <v>67</v>
      </c>
      <c r="B59" s="63" t="s">
        <v>67</v>
      </c>
      <c r="C59" s="59">
        <f t="shared" si="2"/>
        <v>0</v>
      </c>
      <c r="D59" s="51">
        <v>0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60">
        <v>0</v>
      </c>
    </row>
    <row r="60" spans="1:14" s="12" customFormat="1" ht="22.5" customHeight="1">
      <c r="A60" s="53" t="s">
        <v>67</v>
      </c>
      <c r="B60" s="63" t="s">
        <v>67</v>
      </c>
      <c r="C60" s="59">
        <f t="shared" si="2"/>
        <v>0</v>
      </c>
      <c r="D60" s="51">
        <v>0</v>
      </c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60">
        <v>0</v>
      </c>
    </row>
    <row r="61" spans="1:14" s="12" customFormat="1" ht="22.5" customHeight="1">
      <c r="A61" s="53" t="s">
        <v>67</v>
      </c>
      <c r="B61" s="63" t="s">
        <v>67</v>
      </c>
      <c r="C61" s="59">
        <f t="shared" si="2"/>
        <v>0</v>
      </c>
      <c r="D61" s="51">
        <v>0</v>
      </c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60">
        <v>0</v>
      </c>
    </row>
    <row r="62" spans="1:14" s="12" customFormat="1" ht="22.5" customHeight="1">
      <c r="A62" s="53" t="s">
        <v>67</v>
      </c>
      <c r="B62" s="63" t="s">
        <v>67</v>
      </c>
      <c r="C62" s="59">
        <f t="shared" si="2"/>
        <v>0</v>
      </c>
      <c r="D62" s="51">
        <v>0</v>
      </c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60">
        <v>0</v>
      </c>
    </row>
    <row r="63" spans="1:14" s="12" customFormat="1" ht="22.5" customHeight="1" thickBot="1">
      <c r="A63" s="54" t="s">
        <v>67</v>
      </c>
      <c r="B63" s="64" t="s">
        <v>67</v>
      </c>
      <c r="C63" s="61">
        <f t="shared" si="2"/>
        <v>0</v>
      </c>
      <c r="D63" s="56">
        <v>0</v>
      </c>
      <c r="E63" s="56">
        <v>0</v>
      </c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62">
        <v>0</v>
      </c>
    </row>
    <row r="64" spans="1:14" s="33" customFormat="1" ht="28.5" customHeight="1" thickBot="1">
      <c r="A64" s="37" t="s">
        <v>68</v>
      </c>
      <c r="B64" s="38"/>
      <c r="C64" s="39">
        <f>C55+C56+C57+C58+C59+C60+C61+C62+C63</f>
        <v>0</v>
      </c>
      <c r="D64" s="34"/>
      <c r="E64" s="34"/>
      <c r="F64" s="34"/>
      <c r="G64" s="34"/>
      <c r="H64" s="34"/>
      <c r="I64" s="34"/>
      <c r="J64" s="34"/>
      <c r="K64" s="34"/>
      <c r="L64" s="34"/>
      <c r="M64" s="34"/>
    </row>
    <row r="66" spans="1:13" ht="45.95" customHeight="1" thickBot="1"/>
    <row r="67" spans="1:13" ht="26.1">
      <c r="A67" s="156" t="s">
        <v>16</v>
      </c>
      <c r="B67" s="157"/>
      <c r="C67" s="157"/>
      <c r="D67" s="157"/>
      <c r="E67" s="157"/>
      <c r="F67" s="157"/>
      <c r="G67" s="157"/>
      <c r="H67" s="157"/>
      <c r="I67" s="157"/>
      <c r="J67" s="157"/>
      <c r="K67" s="157"/>
      <c r="L67" s="157"/>
      <c r="M67" s="158"/>
    </row>
    <row r="68" spans="1:13">
      <c r="A68" s="163"/>
      <c r="B68" s="164"/>
      <c r="C68" s="151" t="s">
        <v>69</v>
      </c>
      <c r="D68" s="153"/>
      <c r="E68" s="153"/>
      <c r="F68" s="153"/>
      <c r="G68" s="153"/>
      <c r="H68" s="153"/>
      <c r="I68" s="153"/>
      <c r="J68" s="153"/>
      <c r="K68" s="153"/>
      <c r="L68" s="153"/>
      <c r="M68" s="154"/>
    </row>
    <row r="69" spans="1:13">
      <c r="A69" s="163"/>
      <c r="B69" s="164"/>
      <c r="C69" s="152"/>
      <c r="D69" s="69" t="s">
        <v>40</v>
      </c>
      <c r="E69" s="69" t="s">
        <v>41</v>
      </c>
      <c r="F69" s="69" t="s">
        <v>42</v>
      </c>
      <c r="G69" s="69" t="s">
        <v>43</v>
      </c>
      <c r="H69" s="69" t="s">
        <v>44</v>
      </c>
      <c r="I69" s="69" t="s">
        <v>45</v>
      </c>
      <c r="J69" s="69" t="s">
        <v>46</v>
      </c>
      <c r="K69" s="69" t="s">
        <v>47</v>
      </c>
      <c r="L69" s="69" t="s">
        <v>48</v>
      </c>
      <c r="M69" s="70" t="s">
        <v>49</v>
      </c>
    </row>
    <row r="70" spans="1:13" ht="20.100000000000001" customHeight="1">
      <c r="A70" s="161" t="s">
        <v>67</v>
      </c>
      <c r="B70" s="162"/>
      <c r="C70" s="44">
        <f>D70+E70+F70+G70+H70+I70+J70+K70+L70+M70</f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42">
        <v>0</v>
      </c>
    </row>
    <row r="71" spans="1:13" ht="20.100000000000001" customHeight="1">
      <c r="A71" s="161" t="s">
        <v>67</v>
      </c>
      <c r="B71" s="162"/>
      <c r="C71" s="44">
        <f t="shared" ref="C71:C78" si="3">D71+E71+F71+G71+H71+I71+J71+K71+L71+M71</f>
        <v>0</v>
      </c>
      <c r="D71" s="35">
        <v>0</v>
      </c>
      <c r="E71" s="35">
        <v>0</v>
      </c>
      <c r="F71" s="35">
        <v>0</v>
      </c>
      <c r="G71" s="35">
        <v>0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42">
        <v>0</v>
      </c>
    </row>
    <row r="72" spans="1:13" ht="20.100000000000001" customHeight="1">
      <c r="A72" s="161" t="s">
        <v>67</v>
      </c>
      <c r="B72" s="162"/>
      <c r="C72" s="44">
        <f t="shared" si="3"/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42">
        <v>0</v>
      </c>
    </row>
    <row r="73" spans="1:13" ht="20.100000000000001" customHeight="1">
      <c r="A73" s="161" t="s">
        <v>67</v>
      </c>
      <c r="B73" s="162"/>
      <c r="C73" s="44">
        <f t="shared" si="3"/>
        <v>0</v>
      </c>
      <c r="D73" s="35">
        <v>0</v>
      </c>
      <c r="E73" s="35">
        <v>0</v>
      </c>
      <c r="F73" s="35">
        <v>0</v>
      </c>
      <c r="G73" s="35">
        <v>0</v>
      </c>
      <c r="H73" s="35">
        <v>0</v>
      </c>
      <c r="I73" s="35">
        <v>0</v>
      </c>
      <c r="J73" s="35">
        <v>0</v>
      </c>
      <c r="K73" s="35">
        <v>0</v>
      </c>
      <c r="L73" s="35">
        <v>0</v>
      </c>
      <c r="M73" s="42">
        <v>0</v>
      </c>
    </row>
    <row r="74" spans="1:13" ht="20.100000000000001" customHeight="1">
      <c r="A74" s="161" t="s">
        <v>67</v>
      </c>
      <c r="B74" s="162"/>
      <c r="C74" s="44">
        <f t="shared" si="3"/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42">
        <v>0</v>
      </c>
    </row>
    <row r="75" spans="1:13" ht="20.100000000000001" customHeight="1">
      <c r="A75" s="161" t="s">
        <v>67</v>
      </c>
      <c r="B75" s="162"/>
      <c r="C75" s="44">
        <f t="shared" si="3"/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42">
        <v>0</v>
      </c>
    </row>
    <row r="76" spans="1:13" ht="20.100000000000001" customHeight="1">
      <c r="A76" s="161" t="s">
        <v>67</v>
      </c>
      <c r="B76" s="162"/>
      <c r="C76" s="44">
        <f t="shared" si="3"/>
        <v>0</v>
      </c>
      <c r="D76" s="35">
        <v>0</v>
      </c>
      <c r="E76" s="35">
        <v>0</v>
      </c>
      <c r="F76" s="35">
        <v>0</v>
      </c>
      <c r="G76" s="35">
        <v>0</v>
      </c>
      <c r="H76" s="35">
        <v>0</v>
      </c>
      <c r="I76" s="35">
        <v>0</v>
      </c>
      <c r="J76" s="35">
        <v>0</v>
      </c>
      <c r="K76" s="35">
        <v>0</v>
      </c>
      <c r="L76" s="35">
        <v>0</v>
      </c>
      <c r="M76" s="42">
        <v>0</v>
      </c>
    </row>
    <row r="77" spans="1:13" ht="20.100000000000001" customHeight="1">
      <c r="A77" s="161" t="s">
        <v>67</v>
      </c>
      <c r="B77" s="162"/>
      <c r="C77" s="44">
        <f t="shared" si="3"/>
        <v>0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42">
        <v>0</v>
      </c>
    </row>
    <row r="78" spans="1:13" ht="20.100000000000001" customHeight="1" thickBot="1">
      <c r="A78" s="161" t="s">
        <v>67</v>
      </c>
      <c r="B78" s="162"/>
      <c r="C78" s="44">
        <f t="shared" si="3"/>
        <v>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43">
        <v>0</v>
      </c>
    </row>
    <row r="79" spans="1:13" ht="26.45" thickBot="1">
      <c r="A79" s="37" t="s">
        <v>70</v>
      </c>
      <c r="B79" s="38"/>
      <c r="C79" s="39">
        <f>C70+C71+C72+C73+C74+C75+C76+C77+C78</f>
        <v>0</v>
      </c>
      <c r="D79" s="34"/>
      <c r="E79" s="34"/>
      <c r="F79" s="34"/>
      <c r="G79" s="34"/>
      <c r="H79" s="34"/>
      <c r="I79" s="34"/>
      <c r="J79" s="34"/>
      <c r="K79" s="34"/>
      <c r="L79" s="34"/>
      <c r="M79" s="34"/>
    </row>
    <row r="81" spans="1:13" ht="15.95" thickBot="1"/>
    <row r="82" spans="1:13" ht="26.1">
      <c r="A82" s="73" t="s">
        <v>14</v>
      </c>
      <c r="B82" s="74"/>
      <c r="C82" s="75"/>
    </row>
    <row r="83" spans="1:13">
      <c r="A83" s="163"/>
      <c r="B83" s="164"/>
      <c r="C83" s="167" t="s">
        <v>71</v>
      </c>
    </row>
    <row r="84" spans="1:13">
      <c r="A84" s="163"/>
      <c r="B84" s="164"/>
      <c r="C84" s="168"/>
    </row>
    <row r="85" spans="1:13">
      <c r="A85" s="161" t="s">
        <v>67</v>
      </c>
      <c r="B85" s="162"/>
      <c r="C85" s="42">
        <v>0</v>
      </c>
    </row>
    <row r="86" spans="1:13">
      <c r="A86" s="161" t="s">
        <v>67</v>
      </c>
      <c r="B86" s="162"/>
      <c r="C86" s="42">
        <v>0</v>
      </c>
    </row>
    <row r="87" spans="1:13">
      <c r="A87" s="161" t="s">
        <v>67</v>
      </c>
      <c r="B87" s="162"/>
      <c r="C87" s="42">
        <v>0</v>
      </c>
    </row>
    <row r="88" spans="1:13">
      <c r="A88" s="161" t="s">
        <v>67</v>
      </c>
      <c r="B88" s="162"/>
      <c r="C88" s="42">
        <v>0</v>
      </c>
    </row>
    <row r="89" spans="1:13">
      <c r="A89" s="161" t="s">
        <v>67</v>
      </c>
      <c r="B89" s="162"/>
      <c r="C89" s="42">
        <v>0</v>
      </c>
    </row>
    <row r="90" spans="1:13">
      <c r="A90" s="161" t="s">
        <v>67</v>
      </c>
      <c r="B90" s="162"/>
      <c r="C90" s="42">
        <v>0</v>
      </c>
    </row>
    <row r="91" spans="1:13">
      <c r="A91" s="161" t="s">
        <v>67</v>
      </c>
      <c r="B91" s="162"/>
      <c r="C91" s="42">
        <v>0</v>
      </c>
    </row>
    <row r="92" spans="1:13">
      <c r="A92" s="161" t="s">
        <v>67</v>
      </c>
      <c r="B92" s="162"/>
      <c r="C92" s="42">
        <v>0</v>
      </c>
    </row>
    <row r="93" spans="1:13" ht="15.95" thickBot="1">
      <c r="A93" s="161" t="s">
        <v>67</v>
      </c>
      <c r="B93" s="162"/>
      <c r="C93" s="43">
        <v>0</v>
      </c>
    </row>
    <row r="94" spans="1:13" ht="26.45" thickBot="1">
      <c r="A94" s="37" t="s">
        <v>72</v>
      </c>
      <c r="B94" s="38"/>
      <c r="C94" s="39">
        <f>C85+C86+C87+C88+C89+C90+C91+C92+C93</f>
        <v>0</v>
      </c>
      <c r="D94" s="34"/>
      <c r="E94" s="34"/>
      <c r="F94" s="34"/>
      <c r="G94" s="34"/>
      <c r="H94" s="34"/>
      <c r="I94" s="34"/>
      <c r="J94" s="34"/>
      <c r="K94" s="34"/>
      <c r="L94" s="34"/>
      <c r="M94" s="34"/>
    </row>
    <row r="96" spans="1:13" ht="15.95" thickBot="1"/>
    <row r="97" spans="1:89" s="33" customFormat="1" ht="26.45" thickBot="1">
      <c r="A97" s="173" t="s">
        <v>73</v>
      </c>
      <c r="B97" s="174"/>
      <c r="C97" s="175"/>
    </row>
    <row r="98" spans="1:89" ht="15.95" thickBot="1">
      <c r="A98" s="176" t="s">
        <v>74</v>
      </c>
      <c r="B98" s="177"/>
      <c r="C98" s="178"/>
    </row>
    <row r="99" spans="1:89" ht="81" customHeight="1" thickBot="1">
      <c r="A99" s="179"/>
      <c r="B99" s="180"/>
      <c r="C99" s="181"/>
    </row>
    <row r="100" spans="1:89" ht="26.45" thickBot="1">
      <c r="A100" s="91" t="s">
        <v>75</v>
      </c>
      <c r="B100" s="92"/>
      <c r="C100" s="39">
        <v>0</v>
      </c>
    </row>
    <row r="101" spans="1:89" ht="15.95" thickBot="1"/>
    <row r="102" spans="1:89" ht="26.45" thickBot="1">
      <c r="A102" s="173" t="s">
        <v>76</v>
      </c>
      <c r="B102" s="174"/>
      <c r="C102" s="175"/>
    </row>
    <row r="103" spans="1:89" ht="15.95" thickBot="1">
      <c r="A103" s="176" t="s">
        <v>74</v>
      </c>
      <c r="B103" s="177"/>
      <c r="C103" s="178"/>
    </row>
    <row r="104" spans="1:89" ht="81.599999999999994" customHeight="1" thickBot="1">
      <c r="A104" s="208"/>
      <c r="B104" s="202"/>
      <c r="C104" s="203"/>
    </row>
    <row r="105" spans="1:89" ht="26.45" thickBot="1">
      <c r="A105" s="91" t="s">
        <v>77</v>
      </c>
      <c r="B105" s="92"/>
      <c r="C105" s="39">
        <v>0</v>
      </c>
    </row>
    <row r="106" spans="1:89" ht="15.95" thickBot="1"/>
    <row r="107" spans="1:89" ht="26.45" thickBot="1">
      <c r="A107" s="173" t="s">
        <v>78</v>
      </c>
      <c r="B107" s="174"/>
      <c r="C107" s="174"/>
      <c r="D107" s="174"/>
      <c r="E107" s="174"/>
      <c r="F107" s="174"/>
      <c r="G107" s="175"/>
    </row>
    <row r="108" spans="1:89" ht="15.95" thickBot="1">
      <c r="A108" s="93" t="s">
        <v>79</v>
      </c>
      <c r="B108" s="94" t="s">
        <v>80</v>
      </c>
      <c r="C108" s="98" t="s">
        <v>71</v>
      </c>
      <c r="D108" s="171" t="s">
        <v>81</v>
      </c>
      <c r="E108" s="171"/>
      <c r="F108" s="171"/>
      <c r="G108" s="172"/>
    </row>
    <row r="109" spans="1:89" s="97" customFormat="1" ht="27.6" customHeight="1">
      <c r="A109" s="99" t="s">
        <v>82</v>
      </c>
      <c r="B109" s="100"/>
      <c r="C109" s="101"/>
      <c r="D109" s="192"/>
      <c r="E109" s="193"/>
      <c r="F109" s="193"/>
      <c r="G109" s="194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</row>
    <row r="110" spans="1:89" s="97" customFormat="1" ht="27.6" customHeight="1">
      <c r="A110" s="102" t="s">
        <v>82</v>
      </c>
      <c r="B110" s="103"/>
      <c r="C110" s="104"/>
      <c r="D110" s="195"/>
      <c r="E110" s="196"/>
      <c r="F110" s="196"/>
      <c r="G110" s="197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</row>
    <row r="111" spans="1:89" s="97" customFormat="1" ht="27.6" customHeight="1">
      <c r="A111" s="102" t="s">
        <v>82</v>
      </c>
      <c r="B111" s="103"/>
      <c r="C111" s="104"/>
      <c r="D111" s="195"/>
      <c r="E111" s="196"/>
      <c r="F111" s="196"/>
      <c r="G111" s="197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</row>
    <row r="112" spans="1:89" s="97" customFormat="1" ht="27.6" customHeight="1">
      <c r="A112" s="102" t="s">
        <v>82</v>
      </c>
      <c r="B112" s="103"/>
      <c r="C112" s="104"/>
      <c r="D112" s="195"/>
      <c r="E112" s="196"/>
      <c r="F112" s="196"/>
      <c r="G112" s="197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</row>
    <row r="113" spans="1:89" s="97" customFormat="1" ht="27.6" customHeight="1">
      <c r="A113" s="102" t="s">
        <v>82</v>
      </c>
      <c r="B113" s="105"/>
      <c r="C113" s="106"/>
      <c r="D113" s="195"/>
      <c r="E113" s="196"/>
      <c r="F113" s="196"/>
      <c r="G113" s="197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</row>
    <row r="114" spans="1:89" s="97" customFormat="1" ht="27.6" customHeight="1" thickBot="1">
      <c r="A114" s="107" t="s">
        <v>82</v>
      </c>
      <c r="B114" s="108"/>
      <c r="C114" s="109"/>
      <c r="D114" s="190"/>
      <c r="E114" s="190"/>
      <c r="F114" s="190"/>
      <c r="G114" s="191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</row>
    <row r="115" spans="1:89" ht="26.1">
      <c r="A115" s="95" t="s">
        <v>77</v>
      </c>
      <c r="B115" s="96"/>
      <c r="C115" s="110">
        <f>C109+C110+C111+C112+C113+C114</f>
        <v>0</v>
      </c>
    </row>
    <row r="117" spans="1:89" hidden="1">
      <c r="A117" t="s">
        <v>82</v>
      </c>
    </row>
    <row r="118" spans="1:89" hidden="1">
      <c r="A118" t="s">
        <v>83</v>
      </c>
    </row>
    <row r="119" spans="1:89" hidden="1">
      <c r="A119" t="s">
        <v>84</v>
      </c>
    </row>
    <row r="120" spans="1:89" hidden="1">
      <c r="A120" t="s">
        <v>85</v>
      </c>
    </row>
  </sheetData>
  <mergeCells count="67">
    <mergeCell ref="G1:I1"/>
    <mergeCell ref="G2:I2"/>
    <mergeCell ref="G3:I3"/>
    <mergeCell ref="G4:I4"/>
    <mergeCell ref="A6:B6"/>
    <mergeCell ref="C6:M6"/>
    <mergeCell ref="B25:B26"/>
    <mergeCell ref="C25:C26"/>
    <mergeCell ref="D25:M25"/>
    <mergeCell ref="D34:M34"/>
    <mergeCell ref="A37:M37"/>
    <mergeCell ref="A25:A26"/>
    <mergeCell ref="C38:C39"/>
    <mergeCell ref="D38:M38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52:M52"/>
    <mergeCell ref="C53:C54"/>
    <mergeCell ref="D53:M53"/>
    <mergeCell ref="A67:M67"/>
    <mergeCell ref="A68:B69"/>
    <mergeCell ref="C68:C69"/>
    <mergeCell ref="D68:M68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83:B84"/>
    <mergeCell ref="C83:C84"/>
    <mergeCell ref="A85:B85"/>
    <mergeCell ref="A92:B92"/>
    <mergeCell ref="A93:B93"/>
    <mergeCell ref="A97:C97"/>
    <mergeCell ref="A98:C98"/>
    <mergeCell ref="A86:B86"/>
    <mergeCell ref="A87:B87"/>
    <mergeCell ref="A88:B88"/>
    <mergeCell ref="A89:B89"/>
    <mergeCell ref="A90:B90"/>
    <mergeCell ref="D113:G113"/>
    <mergeCell ref="D114:G114"/>
    <mergeCell ref="D7:M7"/>
    <mergeCell ref="D8:M21"/>
    <mergeCell ref="D108:G108"/>
    <mergeCell ref="D109:G109"/>
    <mergeCell ref="D110:G110"/>
    <mergeCell ref="D111:G111"/>
    <mergeCell ref="D112:G112"/>
    <mergeCell ref="A24:M24"/>
    <mergeCell ref="A99:C99"/>
    <mergeCell ref="A102:C102"/>
    <mergeCell ref="A103:C103"/>
    <mergeCell ref="A104:C104"/>
    <mergeCell ref="A107:G107"/>
    <mergeCell ref="A91:B91"/>
  </mergeCells>
  <dataValidations disablePrompts="1" count="4">
    <dataValidation type="list" allowBlank="1" showInputMessage="1" showErrorMessage="1" sqref="A109:A114" xr:uid="{067F7BE4-7209-4E02-AAC9-AF605769479C}">
      <formula1>$A$117:$A$120</formula1>
    </dataValidation>
    <dataValidation type="list" allowBlank="1" showInputMessage="1" showErrorMessage="1" sqref="J2" xr:uid="{54C4E2E7-CFF8-4645-B21D-CDE27BEE614A}">
      <formula1>Steuersatz</formula1>
    </dataValidation>
    <dataValidation type="list" allowBlank="1" showInputMessage="1" showErrorMessage="1" sqref="J1" xr:uid="{528DDD3A-BB13-4622-BAEE-4AED775174BB}">
      <formula1>Umsatzsteuer</formula1>
    </dataValidation>
    <dataValidation type="list" allowBlank="1" showInputMessage="1" showErrorMessage="1" sqref="J3" xr:uid="{6C668698-2C69-43E8-B3F9-0D660CB991F0}">
      <formula1>DVGW</formula1>
    </dataValidation>
  </dataValidations>
  <pageMargins left="0.7" right="0.7" top="0.75" bottom="0.75" header="0.3" footer="0.3"/>
  <pageSetup paperSize="9" scale="68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BEC1C-BD2E-4A87-9B70-B99CF817F7F0}">
  <sheetPr codeName="Tabelle14">
    <pageSetUpPr fitToPage="1"/>
  </sheetPr>
  <dimension ref="A1:CK120"/>
  <sheetViews>
    <sheetView showGridLines="0" topLeftCell="A17" workbookViewId="0">
      <selection activeCell="P15" sqref="P15"/>
    </sheetView>
  </sheetViews>
  <sheetFormatPr defaultColWidth="11" defaultRowHeight="15.6"/>
  <cols>
    <col min="1" max="1" width="23.25" customWidth="1"/>
    <col min="2" max="2" width="20.5" customWidth="1"/>
    <col min="3" max="3" width="21.875" customWidth="1"/>
    <col min="7" max="7" width="11.625" bestFit="1" customWidth="1"/>
  </cols>
  <sheetData>
    <row r="1" spans="1:13">
      <c r="A1" s="114" t="s">
        <v>94</v>
      </c>
      <c r="B1" s="115" t="s">
        <v>95</v>
      </c>
      <c r="G1" s="182" t="s">
        <v>25</v>
      </c>
      <c r="H1" s="183"/>
      <c r="I1" s="183"/>
      <c r="J1" s="121"/>
      <c r="K1" s="76" t="s">
        <v>26</v>
      </c>
      <c r="L1" s="76"/>
      <c r="M1" s="117"/>
    </row>
    <row r="2" spans="1:13">
      <c r="A2" s="6"/>
      <c r="B2" s="10"/>
      <c r="G2" s="184" t="s">
        <v>27</v>
      </c>
      <c r="H2" s="185"/>
      <c r="I2" s="186"/>
      <c r="J2" s="122"/>
      <c r="K2" s="116"/>
      <c r="L2" s="116"/>
      <c r="M2" s="118"/>
    </row>
    <row r="3" spans="1:13">
      <c r="A3" s="6"/>
      <c r="B3" s="10"/>
      <c r="G3" s="184" t="s">
        <v>28</v>
      </c>
      <c r="H3" s="185"/>
      <c r="I3" s="186"/>
      <c r="J3" s="123"/>
      <c r="K3" s="116"/>
      <c r="L3" s="116"/>
      <c r="M3" s="118"/>
    </row>
    <row r="4" spans="1:13" ht="30.95" customHeight="1">
      <c r="G4" s="187" t="s">
        <v>29</v>
      </c>
      <c r="H4" s="188"/>
      <c r="I4" s="189"/>
      <c r="J4" s="86"/>
      <c r="K4" s="119" t="s">
        <v>30</v>
      </c>
      <c r="L4" s="119"/>
      <c r="M4" s="120"/>
    </row>
    <row r="5" spans="1:13" ht="15.95" thickBot="1"/>
    <row r="6" spans="1:13" s="32" customFormat="1" ht="60.95" customHeight="1" thickBot="1">
      <c r="A6" s="169" t="s">
        <v>31</v>
      </c>
      <c r="B6" s="170"/>
      <c r="C6" s="200" t="str">
        <f>B1</f>
        <v>Partner 6</v>
      </c>
      <c r="D6" s="200"/>
      <c r="E6" s="200"/>
      <c r="F6" s="200"/>
      <c r="G6" s="200"/>
      <c r="H6" s="200"/>
      <c r="I6" s="200"/>
      <c r="J6" s="200"/>
      <c r="K6" s="200"/>
      <c r="L6" s="200"/>
      <c r="M6" s="201"/>
    </row>
    <row r="7" spans="1:13">
      <c r="A7" s="27" t="s">
        <v>10</v>
      </c>
      <c r="B7" s="81">
        <f>C34</f>
        <v>0</v>
      </c>
      <c r="D7" s="206" t="s">
        <v>32</v>
      </c>
      <c r="E7" s="206"/>
      <c r="F7" s="206"/>
      <c r="G7" s="206"/>
      <c r="H7" s="206"/>
      <c r="I7" s="206"/>
      <c r="J7" s="206"/>
      <c r="K7" s="206"/>
      <c r="L7" s="206"/>
      <c r="M7" s="207"/>
    </row>
    <row r="8" spans="1:13" ht="30.95">
      <c r="A8" s="85" t="s">
        <v>33</v>
      </c>
      <c r="B8" s="111">
        <f>D27+E27+F27+G27+H27+I27+J27+K27+L27+M27+D28+E28+F28+G28+H28+I28+J28+K28+L28+M28</f>
        <v>0</v>
      </c>
      <c r="D8" s="202"/>
      <c r="E8" s="202"/>
      <c r="F8" s="202"/>
      <c r="G8" s="202"/>
      <c r="H8" s="202"/>
      <c r="I8" s="202"/>
      <c r="J8" s="202"/>
      <c r="K8" s="202"/>
      <c r="L8" s="202"/>
      <c r="M8" s="203"/>
    </row>
    <row r="9" spans="1:13" ht="44.1">
      <c r="A9" s="28" t="s">
        <v>34</v>
      </c>
      <c r="B9" s="87">
        <f>B7*J4/100</f>
        <v>0</v>
      </c>
      <c r="D9" s="202"/>
      <c r="E9" s="202"/>
      <c r="F9" s="202"/>
      <c r="G9" s="202"/>
      <c r="H9" s="202"/>
      <c r="I9" s="202"/>
      <c r="J9" s="202"/>
      <c r="K9" s="202"/>
      <c r="L9" s="202"/>
      <c r="M9" s="203"/>
    </row>
    <row r="10" spans="1:13">
      <c r="A10" s="29" t="s">
        <v>13</v>
      </c>
      <c r="B10" s="82">
        <f>C49</f>
        <v>0</v>
      </c>
      <c r="D10" s="202"/>
      <c r="E10" s="202"/>
      <c r="F10" s="202"/>
      <c r="G10" s="202"/>
      <c r="H10" s="202"/>
      <c r="I10" s="202"/>
      <c r="J10" s="202"/>
      <c r="K10" s="202"/>
      <c r="L10" s="202"/>
      <c r="M10" s="203"/>
    </row>
    <row r="11" spans="1:13">
      <c r="A11" s="30" t="s">
        <v>14</v>
      </c>
      <c r="B11" s="83">
        <f>C94</f>
        <v>0</v>
      </c>
      <c r="D11" s="202"/>
      <c r="E11" s="202"/>
      <c r="F11" s="202"/>
      <c r="G11" s="202"/>
      <c r="H11" s="202"/>
      <c r="I11" s="202"/>
      <c r="J11" s="202"/>
      <c r="K11" s="202"/>
      <c r="L11" s="202"/>
      <c r="M11" s="203"/>
    </row>
    <row r="12" spans="1:13">
      <c r="A12" s="29" t="s">
        <v>15</v>
      </c>
      <c r="B12" s="82">
        <f>C64</f>
        <v>0</v>
      </c>
      <c r="D12" s="202"/>
      <c r="E12" s="202"/>
      <c r="F12" s="202"/>
      <c r="G12" s="202"/>
      <c r="H12" s="202"/>
      <c r="I12" s="202"/>
      <c r="J12" s="202"/>
      <c r="K12" s="202"/>
      <c r="L12" s="202"/>
      <c r="M12" s="203"/>
    </row>
    <row r="13" spans="1:13" ht="15.95" thickBot="1">
      <c r="A13" s="30" t="s">
        <v>16</v>
      </c>
      <c r="B13" s="83">
        <f>C79</f>
        <v>0</v>
      </c>
      <c r="D13" s="202"/>
      <c r="E13" s="202"/>
      <c r="F13" s="202"/>
      <c r="G13" s="202"/>
      <c r="H13" s="202"/>
      <c r="I13" s="202"/>
      <c r="J13" s="202"/>
      <c r="K13" s="202"/>
      <c r="L13" s="202"/>
      <c r="M13" s="203"/>
    </row>
    <row r="14" spans="1:13" ht="30.95" customHeight="1" thickTop="1" thickBot="1">
      <c r="A14" s="89" t="s">
        <v>17</v>
      </c>
      <c r="B14" s="112">
        <f>B7+B9+B10+B11+B12+B13</f>
        <v>0</v>
      </c>
      <c r="D14" s="202"/>
      <c r="E14" s="202"/>
      <c r="F14" s="202"/>
      <c r="G14" s="202"/>
      <c r="H14" s="202"/>
      <c r="I14" s="202"/>
      <c r="J14" s="202"/>
      <c r="K14" s="202"/>
      <c r="L14" s="202"/>
      <c r="M14" s="203"/>
    </row>
    <row r="15" spans="1:13" ht="15.95" thickBot="1">
      <c r="A15" s="128" t="s">
        <v>1</v>
      </c>
      <c r="B15" s="88">
        <f>B14*J2</f>
        <v>0</v>
      </c>
      <c r="D15" s="202"/>
      <c r="E15" s="202"/>
      <c r="F15" s="202"/>
      <c r="G15" s="202"/>
      <c r="H15" s="202"/>
      <c r="I15" s="202"/>
      <c r="J15" s="202"/>
      <c r="K15" s="202"/>
      <c r="L15" s="202"/>
      <c r="M15" s="203"/>
    </row>
    <row r="16" spans="1:13" ht="19.5" thickTop="1" thickBot="1">
      <c r="A16" s="31" t="s">
        <v>18</v>
      </c>
      <c r="B16" s="90">
        <f>B14+B15</f>
        <v>0</v>
      </c>
      <c r="D16" s="202"/>
      <c r="E16" s="202"/>
      <c r="F16" s="202"/>
      <c r="G16" s="202"/>
      <c r="H16" s="202"/>
      <c r="I16" s="202"/>
      <c r="J16" s="202"/>
      <c r="K16" s="202"/>
      <c r="L16" s="202"/>
      <c r="M16" s="203"/>
    </row>
    <row r="17" spans="1:14" ht="15.95" thickBot="1">
      <c r="A17" s="129"/>
      <c r="D17" s="202"/>
      <c r="E17" s="202"/>
      <c r="F17" s="202"/>
      <c r="G17" s="202"/>
      <c r="H17" s="202"/>
      <c r="I17" s="202"/>
      <c r="J17" s="202"/>
      <c r="K17" s="202"/>
      <c r="L17" s="202"/>
      <c r="M17" s="203"/>
    </row>
    <row r="18" spans="1:14" ht="42.95" customHeight="1">
      <c r="A18" s="77" t="s">
        <v>19</v>
      </c>
      <c r="B18" s="139">
        <f>C100*-1</f>
        <v>0</v>
      </c>
      <c r="D18" s="202"/>
      <c r="E18" s="202"/>
      <c r="F18" s="202"/>
      <c r="G18" s="202"/>
      <c r="H18" s="202"/>
      <c r="I18" s="202"/>
      <c r="J18" s="202"/>
      <c r="K18" s="202"/>
      <c r="L18" s="202"/>
      <c r="M18" s="203"/>
    </row>
    <row r="19" spans="1:14" ht="42.95" customHeight="1">
      <c r="A19" s="78" t="s">
        <v>20</v>
      </c>
      <c r="B19" s="140">
        <f>C105*-1</f>
        <v>0</v>
      </c>
      <c r="D19" s="202"/>
      <c r="E19" s="202"/>
      <c r="F19" s="202"/>
      <c r="G19" s="202"/>
      <c r="H19" s="202"/>
      <c r="I19" s="202"/>
      <c r="J19" s="202"/>
      <c r="K19" s="202"/>
      <c r="L19" s="202"/>
      <c r="M19" s="203"/>
    </row>
    <row r="20" spans="1:14" ht="42.95" customHeight="1">
      <c r="A20" s="79" t="s">
        <v>35</v>
      </c>
      <c r="B20" s="141">
        <f>C115*-1</f>
        <v>0</v>
      </c>
      <c r="D20" s="202"/>
      <c r="E20" s="202"/>
      <c r="F20" s="202"/>
      <c r="G20" s="202"/>
      <c r="H20" s="202"/>
      <c r="I20" s="202"/>
      <c r="J20" s="202"/>
      <c r="K20" s="202"/>
      <c r="L20" s="202"/>
      <c r="M20" s="203"/>
    </row>
    <row r="21" spans="1:14" ht="42.95" customHeight="1" thickBot="1">
      <c r="A21" s="80" t="s">
        <v>22</v>
      </c>
      <c r="B21" s="84">
        <f>B16+B18+B19+B20</f>
        <v>0</v>
      </c>
      <c r="C21" s="130"/>
      <c r="D21" s="204"/>
      <c r="E21" s="204"/>
      <c r="F21" s="204"/>
      <c r="G21" s="204"/>
      <c r="H21" s="204"/>
      <c r="I21" s="204"/>
      <c r="J21" s="204"/>
      <c r="K21" s="204"/>
      <c r="L21" s="204"/>
      <c r="M21" s="205"/>
    </row>
    <row r="23" spans="1:14" ht="15.95" thickBot="1"/>
    <row r="24" spans="1:14" ht="26.1">
      <c r="A24" s="156" t="s">
        <v>10</v>
      </c>
      <c r="B24" s="157"/>
      <c r="C24" s="157"/>
      <c r="D24" s="157"/>
      <c r="E24" s="157"/>
      <c r="F24" s="157"/>
      <c r="G24" s="157"/>
      <c r="H24" s="157"/>
      <c r="I24" s="157"/>
      <c r="J24" s="157"/>
      <c r="K24" s="157"/>
      <c r="L24" s="157"/>
      <c r="M24" s="158"/>
      <c r="N24" s="32"/>
    </row>
    <row r="25" spans="1:14">
      <c r="A25" s="155" t="s">
        <v>36</v>
      </c>
      <c r="B25" s="151" t="s">
        <v>37</v>
      </c>
      <c r="C25" s="151" t="s">
        <v>38</v>
      </c>
      <c r="D25" s="153" t="s">
        <v>39</v>
      </c>
      <c r="E25" s="153"/>
      <c r="F25" s="153"/>
      <c r="G25" s="153"/>
      <c r="H25" s="153"/>
      <c r="I25" s="153"/>
      <c r="J25" s="153"/>
      <c r="K25" s="153"/>
      <c r="L25" s="153"/>
      <c r="M25" s="154"/>
    </row>
    <row r="26" spans="1:14" ht="15.95" thickBot="1">
      <c r="A26" s="209"/>
      <c r="B26" s="152"/>
      <c r="C26" s="152"/>
      <c r="D26" s="69" t="s">
        <v>40</v>
      </c>
      <c r="E26" s="69" t="s">
        <v>41</v>
      </c>
      <c r="F26" s="69" t="s">
        <v>42</v>
      </c>
      <c r="G26" s="69" t="s">
        <v>43</v>
      </c>
      <c r="H26" s="69" t="s">
        <v>44</v>
      </c>
      <c r="I26" s="69" t="s">
        <v>45</v>
      </c>
      <c r="J26" s="69" t="s">
        <v>46</v>
      </c>
      <c r="K26" s="69" t="s">
        <v>47</v>
      </c>
      <c r="L26" s="69" t="s">
        <v>48</v>
      </c>
      <c r="M26" s="70" t="s">
        <v>49</v>
      </c>
    </row>
    <row r="27" spans="1:14" s="12" customFormat="1" ht="32.450000000000003" customHeight="1">
      <c r="A27" s="134" t="s">
        <v>50</v>
      </c>
      <c r="B27" s="50"/>
      <c r="C27" s="51">
        <f t="shared" ref="C27:C33" si="0">B27* (D27+E27+F27+G27+H27+I27+J27+K27+L27+M27)</f>
        <v>0</v>
      </c>
      <c r="D27" s="50"/>
      <c r="E27" s="50"/>
      <c r="F27" s="50"/>
      <c r="G27" s="50"/>
      <c r="H27" s="50"/>
      <c r="I27" s="50"/>
      <c r="J27" s="50"/>
      <c r="K27" s="50"/>
      <c r="L27" s="50"/>
      <c r="M27" s="52"/>
    </row>
    <row r="28" spans="1:14" s="12" customFormat="1" ht="32.450000000000003" customHeight="1">
      <c r="A28" s="53" t="s">
        <v>51</v>
      </c>
      <c r="B28" s="50"/>
      <c r="C28" s="51">
        <f t="shared" si="0"/>
        <v>0</v>
      </c>
      <c r="D28" s="50"/>
      <c r="E28" s="50"/>
      <c r="F28" s="50"/>
      <c r="G28" s="50"/>
      <c r="H28" s="50"/>
      <c r="I28" s="50"/>
      <c r="J28" s="50"/>
      <c r="K28" s="50"/>
      <c r="L28" s="50"/>
      <c r="M28" s="52"/>
    </row>
    <row r="29" spans="1:14" s="12" customFormat="1" ht="32.450000000000003" customHeight="1">
      <c r="A29" s="135" t="s">
        <v>52</v>
      </c>
      <c r="B29" s="50"/>
      <c r="C29" s="51">
        <f t="shared" si="0"/>
        <v>0</v>
      </c>
      <c r="D29" s="50"/>
      <c r="E29" s="50"/>
      <c r="F29" s="50"/>
      <c r="G29" s="50"/>
      <c r="H29" s="50"/>
      <c r="I29" s="50"/>
      <c r="J29" s="50"/>
      <c r="K29" s="50"/>
      <c r="L29" s="50"/>
      <c r="M29" s="52"/>
    </row>
    <row r="30" spans="1:14" s="12" customFormat="1" ht="32.450000000000003" customHeight="1">
      <c r="A30" s="49" t="s">
        <v>53</v>
      </c>
      <c r="B30" s="50"/>
      <c r="C30" s="51">
        <f t="shared" si="0"/>
        <v>0</v>
      </c>
      <c r="D30" s="50"/>
      <c r="E30" s="50"/>
      <c r="F30" s="50"/>
      <c r="G30" s="50"/>
      <c r="H30" s="50"/>
      <c r="I30" s="50"/>
      <c r="J30" s="50"/>
      <c r="K30" s="50"/>
      <c r="L30" s="50"/>
      <c r="M30" s="52"/>
    </row>
    <row r="31" spans="1:14" s="12" customFormat="1" ht="32.450000000000003" customHeight="1">
      <c r="A31" s="49" t="s">
        <v>54</v>
      </c>
      <c r="B31" s="50"/>
      <c r="C31" s="51">
        <f t="shared" si="0"/>
        <v>0</v>
      </c>
      <c r="D31" s="50"/>
      <c r="E31" s="50"/>
      <c r="F31" s="50"/>
      <c r="G31" s="50"/>
      <c r="H31" s="50"/>
      <c r="I31" s="50"/>
      <c r="J31" s="50"/>
      <c r="K31" s="50"/>
      <c r="L31" s="50"/>
      <c r="M31" s="52"/>
    </row>
    <row r="32" spans="1:14" s="12" customFormat="1" ht="32.450000000000003" customHeight="1">
      <c r="A32" s="53" t="s">
        <v>55</v>
      </c>
      <c r="B32" s="50"/>
      <c r="C32" s="51">
        <f t="shared" si="0"/>
        <v>0</v>
      </c>
      <c r="D32" s="50"/>
      <c r="E32" s="50"/>
      <c r="F32" s="50"/>
      <c r="G32" s="50"/>
      <c r="H32" s="50"/>
      <c r="I32" s="50"/>
      <c r="J32" s="50"/>
      <c r="K32" s="50"/>
      <c r="L32" s="50"/>
      <c r="M32" s="52"/>
    </row>
    <row r="33" spans="1:14" s="12" customFormat="1" ht="32.450000000000003" customHeight="1" thickBot="1">
      <c r="A33" s="54" t="s">
        <v>55</v>
      </c>
      <c r="B33" s="55"/>
      <c r="C33" s="56">
        <f t="shared" si="0"/>
        <v>0</v>
      </c>
      <c r="D33" s="55"/>
      <c r="E33" s="55"/>
      <c r="F33" s="55"/>
      <c r="G33" s="55"/>
      <c r="H33" s="55"/>
      <c r="I33" s="55"/>
      <c r="J33" s="55"/>
      <c r="K33" s="55"/>
      <c r="L33" s="55"/>
      <c r="M33" s="57"/>
    </row>
    <row r="34" spans="1:14" s="33" customFormat="1" ht="28.5" customHeight="1" thickBot="1">
      <c r="A34" s="45" t="s">
        <v>56</v>
      </c>
      <c r="B34" s="46"/>
      <c r="C34" s="47">
        <f>C27+C28+C29+C30+C31+C32+C33</f>
        <v>0</v>
      </c>
      <c r="D34" s="198" t="s">
        <v>57</v>
      </c>
      <c r="E34" s="199"/>
      <c r="F34" s="199"/>
      <c r="G34" s="199"/>
      <c r="H34" s="199"/>
      <c r="I34" s="199"/>
      <c r="J34" s="199"/>
      <c r="K34" s="199"/>
      <c r="L34" s="199"/>
      <c r="M34" s="199"/>
    </row>
    <row r="36" spans="1:14" ht="15.95" thickBot="1"/>
    <row r="37" spans="1:14" ht="26.1">
      <c r="A37" s="156" t="s">
        <v>13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8"/>
      <c r="N37" s="32"/>
    </row>
    <row r="38" spans="1:14" ht="15.6" customHeight="1">
      <c r="A38" s="40" t="s">
        <v>58</v>
      </c>
      <c r="B38" s="71"/>
      <c r="C38" s="151" t="s">
        <v>59</v>
      </c>
      <c r="D38" s="153" t="s">
        <v>60</v>
      </c>
      <c r="E38" s="153"/>
      <c r="F38" s="153"/>
      <c r="G38" s="153"/>
      <c r="H38" s="153"/>
      <c r="I38" s="153"/>
      <c r="J38" s="153"/>
      <c r="K38" s="153"/>
      <c r="L38" s="153"/>
      <c r="M38" s="154"/>
    </row>
    <row r="39" spans="1:14">
      <c r="A39" s="41"/>
      <c r="B39" s="72"/>
      <c r="C39" s="152"/>
      <c r="D39" s="69" t="s">
        <v>40</v>
      </c>
      <c r="E39" s="69" t="s">
        <v>41</v>
      </c>
      <c r="F39" s="69" t="s">
        <v>42</v>
      </c>
      <c r="G39" s="69" t="s">
        <v>43</v>
      </c>
      <c r="H39" s="69" t="s">
        <v>44</v>
      </c>
      <c r="I39" s="69" t="s">
        <v>45</v>
      </c>
      <c r="J39" s="69" t="s">
        <v>46</v>
      </c>
      <c r="K39" s="69" t="s">
        <v>47</v>
      </c>
      <c r="L39" s="69" t="s">
        <v>48</v>
      </c>
      <c r="M39" s="70" t="s">
        <v>49</v>
      </c>
    </row>
    <row r="40" spans="1:14" s="12" customFormat="1" ht="22.5" customHeight="1">
      <c r="A40" s="159" t="s">
        <v>61</v>
      </c>
      <c r="B40" s="160"/>
      <c r="C40" s="59">
        <f t="shared" ref="C40:C48" si="1">D40+E40+F40+G40+H40+I40+J40+K40+L40+M40</f>
        <v>0</v>
      </c>
      <c r="D40" s="48">
        <v>0</v>
      </c>
      <c r="E40" s="51">
        <v>0</v>
      </c>
      <c r="F40" s="51">
        <v>0</v>
      </c>
      <c r="G40" s="51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58">
        <v>0</v>
      </c>
    </row>
    <row r="41" spans="1:14" s="12" customFormat="1" ht="22.5" customHeight="1">
      <c r="A41" s="159" t="s">
        <v>61</v>
      </c>
      <c r="B41" s="160"/>
      <c r="C41" s="59">
        <f t="shared" si="1"/>
        <v>0</v>
      </c>
      <c r="D41" s="51">
        <v>0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60">
        <v>0</v>
      </c>
    </row>
    <row r="42" spans="1:14" s="12" customFormat="1" ht="22.5" customHeight="1">
      <c r="A42" s="159" t="s">
        <v>61</v>
      </c>
      <c r="B42" s="160"/>
      <c r="C42" s="59">
        <f t="shared" si="1"/>
        <v>0</v>
      </c>
      <c r="D42" s="51">
        <v>0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60">
        <v>0</v>
      </c>
    </row>
    <row r="43" spans="1:14" s="12" customFormat="1" ht="22.5" customHeight="1">
      <c r="A43" s="159" t="s">
        <v>61</v>
      </c>
      <c r="B43" s="160"/>
      <c r="C43" s="59">
        <f t="shared" si="1"/>
        <v>0</v>
      </c>
      <c r="D43" s="51">
        <v>0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60">
        <v>0</v>
      </c>
    </row>
    <row r="44" spans="1:14" s="12" customFormat="1" ht="22.5" customHeight="1">
      <c r="A44" s="159" t="s">
        <v>61</v>
      </c>
      <c r="B44" s="160"/>
      <c r="C44" s="59">
        <f t="shared" si="1"/>
        <v>0</v>
      </c>
      <c r="D44" s="51">
        <v>0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60">
        <v>0</v>
      </c>
    </row>
    <row r="45" spans="1:14" s="12" customFormat="1" ht="22.5" customHeight="1">
      <c r="A45" s="159" t="s">
        <v>61</v>
      </c>
      <c r="B45" s="160"/>
      <c r="C45" s="59">
        <f t="shared" si="1"/>
        <v>0</v>
      </c>
      <c r="D45" s="51">
        <v>0</v>
      </c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60">
        <v>0</v>
      </c>
    </row>
    <row r="46" spans="1:14" s="12" customFormat="1" ht="22.5" customHeight="1">
      <c r="A46" s="159" t="s">
        <v>61</v>
      </c>
      <c r="B46" s="160"/>
      <c r="C46" s="59">
        <f t="shared" si="1"/>
        <v>0</v>
      </c>
      <c r="D46" s="51">
        <v>0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60">
        <v>0</v>
      </c>
    </row>
    <row r="47" spans="1:14" s="12" customFormat="1" ht="22.5" customHeight="1">
      <c r="A47" s="159" t="s">
        <v>61</v>
      </c>
      <c r="B47" s="160"/>
      <c r="C47" s="59">
        <f t="shared" si="1"/>
        <v>0</v>
      </c>
      <c r="D47" s="51">
        <v>0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60">
        <v>0</v>
      </c>
    </row>
    <row r="48" spans="1:14" s="12" customFormat="1" ht="22.5" customHeight="1" thickBot="1">
      <c r="A48" s="165" t="s">
        <v>61</v>
      </c>
      <c r="B48" s="166"/>
      <c r="C48" s="61">
        <f t="shared" si="1"/>
        <v>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62">
        <v>0</v>
      </c>
    </row>
    <row r="49" spans="1:14" s="33" customFormat="1" ht="28.5" customHeight="1" thickBot="1">
      <c r="A49" s="45" t="s">
        <v>62</v>
      </c>
      <c r="B49" s="46"/>
      <c r="C49" s="113">
        <f>C40+C41+C42+C43+C44+C45+C46+C47+C48</f>
        <v>0</v>
      </c>
      <c r="D49" s="34"/>
      <c r="E49" s="34"/>
      <c r="F49" s="34"/>
      <c r="G49" s="34"/>
      <c r="H49" s="34"/>
      <c r="I49" s="34"/>
      <c r="J49" s="34"/>
      <c r="K49" s="34"/>
      <c r="L49" s="34"/>
      <c r="M49" s="34"/>
    </row>
    <row r="51" spans="1:14" ht="15.95" thickBot="1"/>
    <row r="52" spans="1:14" ht="26.1">
      <c r="A52" s="156" t="s">
        <v>63</v>
      </c>
      <c r="B52" s="157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8"/>
      <c r="N52" s="32"/>
    </row>
    <row r="53" spans="1:14" ht="15.6" customHeight="1">
      <c r="A53" s="65" t="s">
        <v>64</v>
      </c>
      <c r="B53" s="66" t="s">
        <v>65</v>
      </c>
      <c r="C53" s="151" t="s">
        <v>66</v>
      </c>
      <c r="D53" s="153"/>
      <c r="E53" s="153"/>
      <c r="F53" s="153"/>
      <c r="G53" s="153"/>
      <c r="H53" s="153"/>
      <c r="I53" s="153"/>
      <c r="J53" s="153"/>
      <c r="K53" s="153"/>
      <c r="L53" s="153"/>
      <c r="M53" s="154"/>
    </row>
    <row r="54" spans="1:14">
      <c r="A54" s="67"/>
      <c r="B54" s="68"/>
      <c r="C54" s="152"/>
      <c r="D54" s="69" t="s">
        <v>40</v>
      </c>
      <c r="E54" s="69" t="s">
        <v>41</v>
      </c>
      <c r="F54" s="69" t="s">
        <v>42</v>
      </c>
      <c r="G54" s="69" t="s">
        <v>43</v>
      </c>
      <c r="H54" s="69" t="s">
        <v>44</v>
      </c>
      <c r="I54" s="69" t="s">
        <v>45</v>
      </c>
      <c r="J54" s="69" t="s">
        <v>46</v>
      </c>
      <c r="K54" s="69" t="s">
        <v>47</v>
      </c>
      <c r="L54" s="69" t="s">
        <v>48</v>
      </c>
      <c r="M54" s="70" t="s">
        <v>49</v>
      </c>
    </row>
    <row r="55" spans="1:14" s="12" customFormat="1">
      <c r="A55" s="53" t="s">
        <v>67</v>
      </c>
      <c r="B55" s="63" t="s">
        <v>67</v>
      </c>
      <c r="C55" s="59">
        <f t="shared" ref="C55:C63" si="2">D55+E55+F55+G55+H55+I55+J55+K55+L55+M55</f>
        <v>0</v>
      </c>
      <c r="D55" s="48">
        <v>0</v>
      </c>
      <c r="E55" s="48">
        <v>0</v>
      </c>
      <c r="F55" s="51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58">
        <v>0</v>
      </c>
    </row>
    <row r="56" spans="1:14" s="12" customFormat="1" ht="22.5" customHeight="1">
      <c r="A56" s="53" t="s">
        <v>67</v>
      </c>
      <c r="B56" s="63" t="s">
        <v>67</v>
      </c>
      <c r="C56" s="59">
        <f t="shared" si="2"/>
        <v>0</v>
      </c>
      <c r="D56" s="51">
        <v>0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60">
        <v>0</v>
      </c>
    </row>
    <row r="57" spans="1:14" s="12" customFormat="1" ht="22.5" customHeight="1">
      <c r="A57" s="53" t="s">
        <v>67</v>
      </c>
      <c r="B57" s="63" t="s">
        <v>67</v>
      </c>
      <c r="C57" s="59">
        <f t="shared" si="2"/>
        <v>0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60">
        <v>0</v>
      </c>
    </row>
    <row r="58" spans="1:14" s="12" customFormat="1" ht="22.5" customHeight="1">
      <c r="A58" s="53" t="s">
        <v>67</v>
      </c>
      <c r="B58" s="63" t="s">
        <v>67</v>
      </c>
      <c r="C58" s="59">
        <f t="shared" si="2"/>
        <v>0</v>
      </c>
      <c r="D58" s="51">
        <v>0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60">
        <v>0</v>
      </c>
    </row>
    <row r="59" spans="1:14" s="12" customFormat="1" ht="22.5" customHeight="1">
      <c r="A59" s="53" t="s">
        <v>67</v>
      </c>
      <c r="B59" s="63" t="s">
        <v>67</v>
      </c>
      <c r="C59" s="59">
        <f t="shared" si="2"/>
        <v>0</v>
      </c>
      <c r="D59" s="51">
        <v>0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60">
        <v>0</v>
      </c>
    </row>
    <row r="60" spans="1:14" s="12" customFormat="1" ht="22.5" customHeight="1">
      <c r="A60" s="53" t="s">
        <v>67</v>
      </c>
      <c r="B60" s="63" t="s">
        <v>67</v>
      </c>
      <c r="C60" s="59">
        <f t="shared" si="2"/>
        <v>0</v>
      </c>
      <c r="D60" s="51">
        <v>0</v>
      </c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60">
        <v>0</v>
      </c>
    </row>
    <row r="61" spans="1:14" s="12" customFormat="1" ht="22.5" customHeight="1">
      <c r="A61" s="53" t="s">
        <v>67</v>
      </c>
      <c r="B61" s="63" t="s">
        <v>67</v>
      </c>
      <c r="C61" s="59">
        <f t="shared" si="2"/>
        <v>0</v>
      </c>
      <c r="D61" s="51">
        <v>0</v>
      </c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60">
        <v>0</v>
      </c>
    </row>
    <row r="62" spans="1:14" s="12" customFormat="1" ht="22.5" customHeight="1">
      <c r="A62" s="53" t="s">
        <v>67</v>
      </c>
      <c r="B62" s="63" t="s">
        <v>67</v>
      </c>
      <c r="C62" s="59">
        <f t="shared" si="2"/>
        <v>0</v>
      </c>
      <c r="D62" s="51">
        <v>0</v>
      </c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60">
        <v>0</v>
      </c>
    </row>
    <row r="63" spans="1:14" s="12" customFormat="1" ht="22.5" customHeight="1" thickBot="1">
      <c r="A63" s="54" t="s">
        <v>67</v>
      </c>
      <c r="B63" s="64" t="s">
        <v>67</v>
      </c>
      <c r="C63" s="61">
        <f t="shared" si="2"/>
        <v>0</v>
      </c>
      <c r="D63" s="56">
        <v>0</v>
      </c>
      <c r="E63" s="56">
        <v>0</v>
      </c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62">
        <v>0</v>
      </c>
    </row>
    <row r="64" spans="1:14" s="33" customFormat="1" ht="28.5" customHeight="1" thickBot="1">
      <c r="A64" s="37" t="s">
        <v>68</v>
      </c>
      <c r="B64" s="38"/>
      <c r="C64" s="39">
        <f>C55+C56+C57+C58+C59+C60+C61+C62+C63</f>
        <v>0</v>
      </c>
      <c r="D64" s="34"/>
      <c r="E64" s="34"/>
      <c r="F64" s="34"/>
      <c r="G64" s="34"/>
      <c r="H64" s="34"/>
      <c r="I64" s="34"/>
      <c r="J64" s="34"/>
      <c r="K64" s="34"/>
      <c r="L64" s="34"/>
      <c r="M64" s="34"/>
    </row>
    <row r="66" spans="1:13" ht="45.95" customHeight="1" thickBot="1"/>
    <row r="67" spans="1:13" ht="26.1">
      <c r="A67" s="156" t="s">
        <v>16</v>
      </c>
      <c r="B67" s="157"/>
      <c r="C67" s="157"/>
      <c r="D67" s="157"/>
      <c r="E67" s="157"/>
      <c r="F67" s="157"/>
      <c r="G67" s="157"/>
      <c r="H67" s="157"/>
      <c r="I67" s="157"/>
      <c r="J67" s="157"/>
      <c r="K67" s="157"/>
      <c r="L67" s="157"/>
      <c r="M67" s="158"/>
    </row>
    <row r="68" spans="1:13">
      <c r="A68" s="163"/>
      <c r="B68" s="164"/>
      <c r="C68" s="151" t="s">
        <v>69</v>
      </c>
      <c r="D68" s="153"/>
      <c r="E68" s="153"/>
      <c r="F68" s="153"/>
      <c r="G68" s="153"/>
      <c r="H68" s="153"/>
      <c r="I68" s="153"/>
      <c r="J68" s="153"/>
      <c r="K68" s="153"/>
      <c r="L68" s="153"/>
      <c r="M68" s="154"/>
    </row>
    <row r="69" spans="1:13">
      <c r="A69" s="163"/>
      <c r="B69" s="164"/>
      <c r="C69" s="152"/>
      <c r="D69" s="69" t="s">
        <v>40</v>
      </c>
      <c r="E69" s="69" t="s">
        <v>41</v>
      </c>
      <c r="F69" s="69" t="s">
        <v>42</v>
      </c>
      <c r="G69" s="69" t="s">
        <v>43</v>
      </c>
      <c r="H69" s="69" t="s">
        <v>44</v>
      </c>
      <c r="I69" s="69" t="s">
        <v>45</v>
      </c>
      <c r="J69" s="69" t="s">
        <v>46</v>
      </c>
      <c r="K69" s="69" t="s">
        <v>47</v>
      </c>
      <c r="L69" s="69" t="s">
        <v>48</v>
      </c>
      <c r="M69" s="70" t="s">
        <v>49</v>
      </c>
    </row>
    <row r="70" spans="1:13" ht="20.100000000000001" customHeight="1">
      <c r="A70" s="161" t="s">
        <v>67</v>
      </c>
      <c r="B70" s="162"/>
      <c r="C70" s="44">
        <f>D70+E70+F70+G70+H70+I70+J70+K70+L70+M70</f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42">
        <v>0</v>
      </c>
    </row>
    <row r="71" spans="1:13" ht="20.100000000000001" customHeight="1">
      <c r="A71" s="161" t="s">
        <v>67</v>
      </c>
      <c r="B71" s="162"/>
      <c r="C71" s="44">
        <f t="shared" ref="C71:C78" si="3">D71+E71+F71+G71+H71+I71+J71+K71+L71+M71</f>
        <v>0</v>
      </c>
      <c r="D71" s="35">
        <v>0</v>
      </c>
      <c r="E71" s="35">
        <v>0</v>
      </c>
      <c r="F71" s="35">
        <v>0</v>
      </c>
      <c r="G71" s="35">
        <v>0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42">
        <v>0</v>
      </c>
    </row>
    <row r="72" spans="1:13" ht="20.100000000000001" customHeight="1">
      <c r="A72" s="161" t="s">
        <v>67</v>
      </c>
      <c r="B72" s="162"/>
      <c r="C72" s="44">
        <f t="shared" si="3"/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42">
        <v>0</v>
      </c>
    </row>
    <row r="73" spans="1:13" ht="20.100000000000001" customHeight="1">
      <c r="A73" s="161" t="s">
        <v>67</v>
      </c>
      <c r="B73" s="162"/>
      <c r="C73" s="44">
        <f t="shared" si="3"/>
        <v>0</v>
      </c>
      <c r="D73" s="35">
        <v>0</v>
      </c>
      <c r="E73" s="35">
        <v>0</v>
      </c>
      <c r="F73" s="35">
        <v>0</v>
      </c>
      <c r="G73" s="35">
        <v>0</v>
      </c>
      <c r="H73" s="35">
        <v>0</v>
      </c>
      <c r="I73" s="35">
        <v>0</v>
      </c>
      <c r="J73" s="35">
        <v>0</v>
      </c>
      <c r="K73" s="35">
        <v>0</v>
      </c>
      <c r="L73" s="35">
        <v>0</v>
      </c>
      <c r="M73" s="42">
        <v>0</v>
      </c>
    </row>
    <row r="74" spans="1:13" ht="20.100000000000001" customHeight="1">
      <c r="A74" s="161" t="s">
        <v>67</v>
      </c>
      <c r="B74" s="162"/>
      <c r="C74" s="44">
        <f t="shared" si="3"/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42">
        <v>0</v>
      </c>
    </row>
    <row r="75" spans="1:13" ht="20.100000000000001" customHeight="1">
      <c r="A75" s="161" t="s">
        <v>67</v>
      </c>
      <c r="B75" s="162"/>
      <c r="C75" s="44">
        <f t="shared" si="3"/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42">
        <v>0</v>
      </c>
    </row>
    <row r="76" spans="1:13" ht="20.100000000000001" customHeight="1">
      <c r="A76" s="161" t="s">
        <v>67</v>
      </c>
      <c r="B76" s="162"/>
      <c r="C76" s="44">
        <f t="shared" si="3"/>
        <v>0</v>
      </c>
      <c r="D76" s="35">
        <v>0</v>
      </c>
      <c r="E76" s="35">
        <v>0</v>
      </c>
      <c r="F76" s="35">
        <v>0</v>
      </c>
      <c r="G76" s="35">
        <v>0</v>
      </c>
      <c r="H76" s="35">
        <v>0</v>
      </c>
      <c r="I76" s="35">
        <v>0</v>
      </c>
      <c r="J76" s="35">
        <v>0</v>
      </c>
      <c r="K76" s="35">
        <v>0</v>
      </c>
      <c r="L76" s="35">
        <v>0</v>
      </c>
      <c r="M76" s="42">
        <v>0</v>
      </c>
    </row>
    <row r="77" spans="1:13" ht="20.100000000000001" customHeight="1">
      <c r="A77" s="161" t="s">
        <v>67</v>
      </c>
      <c r="B77" s="162"/>
      <c r="C77" s="44">
        <f t="shared" si="3"/>
        <v>0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42">
        <v>0</v>
      </c>
    </row>
    <row r="78" spans="1:13" ht="20.100000000000001" customHeight="1" thickBot="1">
      <c r="A78" s="161" t="s">
        <v>67</v>
      </c>
      <c r="B78" s="162"/>
      <c r="C78" s="44">
        <f t="shared" si="3"/>
        <v>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43">
        <v>0</v>
      </c>
    </row>
    <row r="79" spans="1:13" ht="26.45" thickBot="1">
      <c r="A79" s="37" t="s">
        <v>70</v>
      </c>
      <c r="B79" s="38"/>
      <c r="C79" s="39">
        <f>C70+C71+C72+C73+C74+C75+C76+C77+C78</f>
        <v>0</v>
      </c>
      <c r="D79" s="34"/>
      <c r="E79" s="34"/>
      <c r="F79" s="34"/>
      <c r="G79" s="34"/>
      <c r="H79" s="34"/>
      <c r="I79" s="34"/>
      <c r="J79" s="34"/>
      <c r="K79" s="34"/>
      <c r="L79" s="34"/>
      <c r="M79" s="34"/>
    </row>
    <row r="81" spans="1:13" ht="15.95" thickBot="1"/>
    <row r="82" spans="1:13" ht="26.1">
      <c r="A82" s="73" t="s">
        <v>14</v>
      </c>
      <c r="B82" s="74"/>
      <c r="C82" s="75"/>
    </row>
    <row r="83" spans="1:13">
      <c r="A83" s="163"/>
      <c r="B83" s="164"/>
      <c r="C83" s="167" t="s">
        <v>71</v>
      </c>
    </row>
    <row r="84" spans="1:13">
      <c r="A84" s="163"/>
      <c r="B84" s="164"/>
      <c r="C84" s="168"/>
    </row>
    <row r="85" spans="1:13">
      <c r="A85" s="161" t="s">
        <v>67</v>
      </c>
      <c r="B85" s="162"/>
      <c r="C85" s="42">
        <v>0</v>
      </c>
    </row>
    <row r="86" spans="1:13">
      <c r="A86" s="161" t="s">
        <v>67</v>
      </c>
      <c r="B86" s="162"/>
      <c r="C86" s="42">
        <v>0</v>
      </c>
    </row>
    <row r="87" spans="1:13">
      <c r="A87" s="161" t="s">
        <v>67</v>
      </c>
      <c r="B87" s="162"/>
      <c r="C87" s="42">
        <v>0</v>
      </c>
    </row>
    <row r="88" spans="1:13">
      <c r="A88" s="161" t="s">
        <v>67</v>
      </c>
      <c r="B88" s="162"/>
      <c r="C88" s="42">
        <v>0</v>
      </c>
    </row>
    <row r="89" spans="1:13">
      <c r="A89" s="161" t="s">
        <v>67</v>
      </c>
      <c r="B89" s="162"/>
      <c r="C89" s="42">
        <v>0</v>
      </c>
    </row>
    <row r="90" spans="1:13">
      <c r="A90" s="161" t="s">
        <v>67</v>
      </c>
      <c r="B90" s="162"/>
      <c r="C90" s="42">
        <v>0</v>
      </c>
    </row>
    <row r="91" spans="1:13">
      <c r="A91" s="161" t="s">
        <v>67</v>
      </c>
      <c r="B91" s="162"/>
      <c r="C91" s="42">
        <v>0</v>
      </c>
    </row>
    <row r="92" spans="1:13">
      <c r="A92" s="161" t="s">
        <v>67</v>
      </c>
      <c r="B92" s="162"/>
      <c r="C92" s="42">
        <v>0</v>
      </c>
    </row>
    <row r="93" spans="1:13" ht="15.95" thickBot="1">
      <c r="A93" s="161" t="s">
        <v>67</v>
      </c>
      <c r="B93" s="162"/>
      <c r="C93" s="43">
        <v>0</v>
      </c>
    </row>
    <row r="94" spans="1:13" ht="26.45" thickBot="1">
      <c r="A94" s="37" t="s">
        <v>72</v>
      </c>
      <c r="B94" s="38"/>
      <c r="C94" s="39">
        <f>C85+C86+C87+C88+C89+C90+C91+C92+C93</f>
        <v>0</v>
      </c>
      <c r="D94" s="34"/>
      <c r="E94" s="34"/>
      <c r="F94" s="34"/>
      <c r="G94" s="34"/>
      <c r="H94" s="34"/>
      <c r="I94" s="34"/>
      <c r="J94" s="34"/>
      <c r="K94" s="34"/>
      <c r="L94" s="34"/>
      <c r="M94" s="34"/>
    </row>
    <row r="96" spans="1:13" ht="15.95" thickBot="1"/>
    <row r="97" spans="1:89" s="33" customFormat="1" ht="26.45" thickBot="1">
      <c r="A97" s="173" t="s">
        <v>73</v>
      </c>
      <c r="B97" s="174"/>
      <c r="C97" s="175"/>
    </row>
    <row r="98" spans="1:89" ht="15.95" thickBot="1">
      <c r="A98" s="176" t="s">
        <v>74</v>
      </c>
      <c r="B98" s="177"/>
      <c r="C98" s="178"/>
    </row>
    <row r="99" spans="1:89" ht="81" customHeight="1" thickBot="1">
      <c r="A99" s="179"/>
      <c r="B99" s="180"/>
      <c r="C99" s="181"/>
    </row>
    <row r="100" spans="1:89" ht="26.45" thickBot="1">
      <c r="A100" s="91" t="s">
        <v>75</v>
      </c>
      <c r="B100" s="92"/>
      <c r="C100" s="39">
        <v>0</v>
      </c>
    </row>
    <row r="101" spans="1:89" ht="15.95" thickBot="1"/>
    <row r="102" spans="1:89" ht="26.45" thickBot="1">
      <c r="A102" s="173" t="s">
        <v>76</v>
      </c>
      <c r="B102" s="174"/>
      <c r="C102" s="175"/>
    </row>
    <row r="103" spans="1:89" ht="15.95" thickBot="1">
      <c r="A103" s="176" t="s">
        <v>74</v>
      </c>
      <c r="B103" s="177"/>
      <c r="C103" s="178"/>
    </row>
    <row r="104" spans="1:89" ht="81.599999999999994" customHeight="1" thickBot="1">
      <c r="A104" s="208"/>
      <c r="B104" s="202"/>
      <c r="C104" s="203"/>
    </row>
    <row r="105" spans="1:89" ht="26.45" thickBot="1">
      <c r="A105" s="91" t="s">
        <v>77</v>
      </c>
      <c r="B105" s="92"/>
      <c r="C105" s="39">
        <v>0</v>
      </c>
    </row>
    <row r="106" spans="1:89" ht="15.95" thickBot="1"/>
    <row r="107" spans="1:89" ht="26.45" thickBot="1">
      <c r="A107" s="173" t="s">
        <v>78</v>
      </c>
      <c r="B107" s="174"/>
      <c r="C107" s="174"/>
      <c r="D107" s="174"/>
      <c r="E107" s="174"/>
      <c r="F107" s="174"/>
      <c r="G107" s="175"/>
    </row>
    <row r="108" spans="1:89" ht="15.95" thickBot="1">
      <c r="A108" s="93" t="s">
        <v>79</v>
      </c>
      <c r="B108" s="94" t="s">
        <v>80</v>
      </c>
      <c r="C108" s="98" t="s">
        <v>71</v>
      </c>
      <c r="D108" s="171" t="s">
        <v>81</v>
      </c>
      <c r="E108" s="171"/>
      <c r="F108" s="171"/>
      <c r="G108" s="172"/>
    </row>
    <row r="109" spans="1:89" s="97" customFormat="1" ht="27.6" customHeight="1">
      <c r="A109" s="99" t="s">
        <v>82</v>
      </c>
      <c r="B109" s="100"/>
      <c r="C109" s="101"/>
      <c r="D109" s="192"/>
      <c r="E109" s="193"/>
      <c r="F109" s="193"/>
      <c r="G109" s="194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</row>
    <row r="110" spans="1:89" s="97" customFormat="1" ht="27.6" customHeight="1">
      <c r="A110" s="102" t="s">
        <v>82</v>
      </c>
      <c r="B110" s="103"/>
      <c r="C110" s="104"/>
      <c r="D110" s="195"/>
      <c r="E110" s="196"/>
      <c r="F110" s="196"/>
      <c r="G110" s="197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</row>
    <row r="111" spans="1:89" s="97" customFormat="1" ht="27.6" customHeight="1">
      <c r="A111" s="102" t="s">
        <v>82</v>
      </c>
      <c r="B111" s="103"/>
      <c r="C111" s="104"/>
      <c r="D111" s="195"/>
      <c r="E111" s="196"/>
      <c r="F111" s="196"/>
      <c r="G111" s="197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</row>
    <row r="112" spans="1:89" s="97" customFormat="1" ht="27.6" customHeight="1">
      <c r="A112" s="102" t="s">
        <v>82</v>
      </c>
      <c r="B112" s="103"/>
      <c r="C112" s="104"/>
      <c r="D112" s="195"/>
      <c r="E112" s="196"/>
      <c r="F112" s="196"/>
      <c r="G112" s="197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</row>
    <row r="113" spans="1:89" s="97" customFormat="1" ht="27.6" customHeight="1">
      <c r="A113" s="102" t="s">
        <v>82</v>
      </c>
      <c r="B113" s="105"/>
      <c r="C113" s="106"/>
      <c r="D113" s="195"/>
      <c r="E113" s="196"/>
      <c r="F113" s="196"/>
      <c r="G113" s="197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</row>
    <row r="114" spans="1:89" s="97" customFormat="1" ht="27.6" customHeight="1" thickBot="1">
      <c r="A114" s="107" t="s">
        <v>82</v>
      </c>
      <c r="B114" s="108"/>
      <c r="C114" s="109"/>
      <c r="D114" s="190"/>
      <c r="E114" s="190"/>
      <c r="F114" s="190"/>
      <c r="G114" s="191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</row>
    <row r="115" spans="1:89" ht="26.1">
      <c r="A115" s="95" t="s">
        <v>77</v>
      </c>
      <c r="B115" s="96"/>
      <c r="C115" s="110">
        <f>C109+C110+C111+C112+C113+C114</f>
        <v>0</v>
      </c>
    </row>
    <row r="117" spans="1:89" hidden="1">
      <c r="A117" t="s">
        <v>82</v>
      </c>
    </row>
    <row r="118" spans="1:89" hidden="1">
      <c r="A118" t="s">
        <v>83</v>
      </c>
    </row>
    <row r="119" spans="1:89" hidden="1">
      <c r="A119" t="s">
        <v>84</v>
      </c>
    </row>
    <row r="120" spans="1:89" hidden="1">
      <c r="A120" t="s">
        <v>85</v>
      </c>
    </row>
  </sheetData>
  <mergeCells count="67">
    <mergeCell ref="G1:I1"/>
    <mergeCell ref="G2:I2"/>
    <mergeCell ref="G3:I3"/>
    <mergeCell ref="G4:I4"/>
    <mergeCell ref="A6:B6"/>
    <mergeCell ref="C6:M6"/>
    <mergeCell ref="B25:B26"/>
    <mergeCell ref="C25:C26"/>
    <mergeCell ref="D25:M25"/>
    <mergeCell ref="D34:M34"/>
    <mergeCell ref="A37:M37"/>
    <mergeCell ref="A25:A26"/>
    <mergeCell ref="C38:C39"/>
    <mergeCell ref="D38:M38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52:M52"/>
    <mergeCell ref="C53:C54"/>
    <mergeCell ref="D53:M53"/>
    <mergeCell ref="A67:M67"/>
    <mergeCell ref="A68:B69"/>
    <mergeCell ref="C68:C69"/>
    <mergeCell ref="D68:M68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83:B84"/>
    <mergeCell ref="C83:C84"/>
    <mergeCell ref="A85:B85"/>
    <mergeCell ref="A92:B92"/>
    <mergeCell ref="A93:B93"/>
    <mergeCell ref="A97:C97"/>
    <mergeCell ref="A98:C98"/>
    <mergeCell ref="A86:B86"/>
    <mergeCell ref="A87:B87"/>
    <mergeCell ref="A88:B88"/>
    <mergeCell ref="A89:B89"/>
    <mergeCell ref="A90:B90"/>
    <mergeCell ref="D113:G113"/>
    <mergeCell ref="D114:G114"/>
    <mergeCell ref="D7:M7"/>
    <mergeCell ref="D8:M21"/>
    <mergeCell ref="D108:G108"/>
    <mergeCell ref="D109:G109"/>
    <mergeCell ref="D110:G110"/>
    <mergeCell ref="D111:G111"/>
    <mergeCell ref="D112:G112"/>
    <mergeCell ref="A24:M24"/>
    <mergeCell ref="A99:C99"/>
    <mergeCell ref="A102:C102"/>
    <mergeCell ref="A103:C103"/>
    <mergeCell ref="A104:C104"/>
    <mergeCell ref="A107:G107"/>
    <mergeCell ref="A91:B91"/>
  </mergeCells>
  <dataValidations count="4">
    <dataValidation type="list" allowBlank="1" showInputMessage="1" showErrorMessage="1" sqref="A109:A114" xr:uid="{91C62301-BCF5-4C81-969E-B46E538238A5}">
      <formula1>$A$117:$A$120</formula1>
    </dataValidation>
    <dataValidation type="list" allowBlank="1" showInputMessage="1" showErrorMessage="1" sqref="J2" xr:uid="{9FC3526F-7F54-4D0C-9721-13A0794684C0}">
      <formula1>Steuersatz</formula1>
    </dataValidation>
    <dataValidation type="list" allowBlank="1" showInputMessage="1" showErrorMessage="1" sqref="J1" xr:uid="{356DAD30-7056-445D-A818-25B1DAA9AEDC}">
      <formula1>Umsatzsteuer</formula1>
    </dataValidation>
    <dataValidation type="list" allowBlank="1" showInputMessage="1" showErrorMessage="1" sqref="J3" xr:uid="{657BF744-BB56-44F4-9480-C74BF588B8F5}">
      <formula1>DVGW</formula1>
    </dataValidation>
  </dataValidations>
  <pageMargins left="0.7" right="0.7" top="0.75" bottom="0.75" header="0.3" footer="0.3"/>
  <pageSetup paperSize="9" scale="68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80198-D239-4DC7-9B7A-5CAEE2330458}">
  <dimension ref="A1:CK120"/>
  <sheetViews>
    <sheetView workbookViewId="0">
      <selection sqref="A1:XFD1048576"/>
    </sheetView>
  </sheetViews>
  <sheetFormatPr defaultColWidth="11" defaultRowHeight="15.6"/>
  <cols>
    <col min="1" max="1" width="23.25" customWidth="1"/>
    <col min="2" max="2" width="20.5" customWidth="1"/>
    <col min="3" max="3" width="21.875" customWidth="1"/>
    <col min="6" max="7" width="11.625" bestFit="1" customWidth="1"/>
  </cols>
  <sheetData>
    <row r="1" spans="1:13">
      <c r="A1" s="114" t="s">
        <v>96</v>
      </c>
      <c r="B1" s="143" t="s">
        <v>97</v>
      </c>
      <c r="G1" s="182" t="s">
        <v>25</v>
      </c>
      <c r="H1" s="183"/>
      <c r="I1" s="183"/>
      <c r="J1" s="142" t="s">
        <v>5</v>
      </c>
      <c r="K1" s="76" t="s">
        <v>26</v>
      </c>
      <c r="L1" s="76"/>
      <c r="M1" s="117"/>
    </row>
    <row r="2" spans="1:13">
      <c r="A2" s="6"/>
      <c r="B2" s="114"/>
      <c r="G2" s="184" t="s">
        <v>27</v>
      </c>
      <c r="H2" s="185"/>
      <c r="I2" s="186"/>
      <c r="J2" s="144"/>
      <c r="K2" s="116"/>
      <c r="L2" s="116"/>
      <c r="M2" s="118"/>
    </row>
    <row r="3" spans="1:13">
      <c r="A3" s="6"/>
      <c r="B3" s="114"/>
      <c r="G3" s="184" t="s">
        <v>28</v>
      </c>
      <c r="H3" s="185"/>
      <c r="I3" s="186"/>
      <c r="J3" s="86"/>
      <c r="K3" s="116"/>
      <c r="L3" s="116"/>
      <c r="M3" s="118"/>
    </row>
    <row r="4" spans="1:13" ht="30.95" customHeight="1">
      <c r="G4" s="187" t="s">
        <v>29</v>
      </c>
      <c r="H4" s="188"/>
      <c r="I4" s="189"/>
      <c r="J4" s="86">
        <v>20</v>
      </c>
      <c r="K4" s="119" t="s">
        <v>30</v>
      </c>
      <c r="L4" s="119"/>
      <c r="M4" s="120"/>
    </row>
    <row r="5" spans="1:13" ht="15.95" thickBot="1"/>
    <row r="6" spans="1:13" s="32" customFormat="1" ht="60.95" customHeight="1" thickBot="1">
      <c r="A6" s="169" t="s">
        <v>31</v>
      </c>
      <c r="B6" s="170"/>
      <c r="C6" s="200" t="str">
        <f>B1</f>
        <v>Muster</v>
      </c>
      <c r="D6" s="200"/>
      <c r="E6" s="200"/>
      <c r="F6" s="200"/>
      <c r="G6" s="200"/>
      <c r="H6" s="200"/>
      <c r="I6" s="200"/>
      <c r="J6" s="200"/>
      <c r="K6" s="200"/>
      <c r="L6" s="200"/>
      <c r="M6" s="201"/>
    </row>
    <row r="7" spans="1:13">
      <c r="A7" s="27" t="s">
        <v>10</v>
      </c>
      <c r="B7" s="81">
        <f>C34</f>
        <v>102450</v>
      </c>
      <c r="D7" s="206" t="s">
        <v>32</v>
      </c>
      <c r="E7" s="206"/>
      <c r="F7" s="206"/>
      <c r="G7" s="206"/>
      <c r="H7" s="206"/>
      <c r="I7" s="206"/>
      <c r="J7" s="206"/>
      <c r="K7" s="206"/>
      <c r="L7" s="206"/>
      <c r="M7" s="207"/>
    </row>
    <row r="8" spans="1:13" ht="30.95">
      <c r="A8" s="85" t="s">
        <v>33</v>
      </c>
      <c r="B8" s="111">
        <f>D27+E27+F27+G27+H27+I27+J27+K27+L27+M27+D28+E28+F28+G28+H28+I28+J28+K28+L28+M28</f>
        <v>10</v>
      </c>
      <c r="D8" s="202"/>
      <c r="E8" s="202"/>
      <c r="F8" s="202"/>
      <c r="G8" s="202"/>
      <c r="H8" s="202"/>
      <c r="I8" s="202"/>
      <c r="J8" s="202"/>
      <c r="K8" s="202"/>
      <c r="L8" s="202"/>
      <c r="M8" s="203"/>
    </row>
    <row r="9" spans="1:13" ht="44.1">
      <c r="A9" s="28" t="s">
        <v>34</v>
      </c>
      <c r="B9" s="87">
        <f>B7*J4/100</f>
        <v>20490</v>
      </c>
      <c r="D9" s="202"/>
      <c r="E9" s="202"/>
      <c r="F9" s="202"/>
      <c r="G9" s="202"/>
      <c r="H9" s="202"/>
      <c r="I9" s="202"/>
      <c r="J9" s="202"/>
      <c r="K9" s="202"/>
      <c r="L9" s="202"/>
      <c r="M9" s="203"/>
    </row>
    <row r="10" spans="1:13">
      <c r="A10" s="29" t="s">
        <v>13</v>
      </c>
      <c r="B10" s="82">
        <f>C49</f>
        <v>12850</v>
      </c>
      <c r="D10" s="202"/>
      <c r="E10" s="202"/>
      <c r="F10" s="202"/>
      <c r="G10" s="202"/>
      <c r="H10" s="202"/>
      <c r="I10" s="202"/>
      <c r="J10" s="202"/>
      <c r="K10" s="202"/>
      <c r="L10" s="202"/>
      <c r="M10" s="203"/>
    </row>
    <row r="11" spans="1:13">
      <c r="A11" s="30" t="s">
        <v>14</v>
      </c>
      <c r="B11" s="83">
        <f>C94</f>
        <v>500</v>
      </c>
      <c r="D11" s="202"/>
      <c r="E11" s="202"/>
      <c r="F11" s="202"/>
      <c r="G11" s="202"/>
      <c r="H11" s="202"/>
      <c r="I11" s="202"/>
      <c r="J11" s="202"/>
      <c r="K11" s="202"/>
      <c r="L11" s="202"/>
      <c r="M11" s="203"/>
    </row>
    <row r="12" spans="1:13">
      <c r="A12" s="29" t="s">
        <v>15</v>
      </c>
      <c r="B12" s="82">
        <f>C64</f>
        <v>3600</v>
      </c>
      <c r="D12" s="202"/>
      <c r="E12" s="202"/>
      <c r="F12" s="202"/>
      <c r="G12" s="202"/>
      <c r="H12" s="202"/>
      <c r="I12" s="202"/>
      <c r="J12" s="202"/>
      <c r="K12" s="202"/>
      <c r="L12" s="202"/>
      <c r="M12" s="203"/>
    </row>
    <row r="13" spans="1:13" ht="15.95" thickBot="1">
      <c r="A13" s="30" t="s">
        <v>16</v>
      </c>
      <c r="B13" s="83">
        <f>C79</f>
        <v>3450</v>
      </c>
      <c r="D13" s="202"/>
      <c r="E13" s="202"/>
      <c r="F13" s="202"/>
      <c r="G13" s="202"/>
      <c r="H13" s="202"/>
      <c r="I13" s="202"/>
      <c r="J13" s="202"/>
      <c r="K13" s="202"/>
      <c r="L13" s="202"/>
      <c r="M13" s="203"/>
    </row>
    <row r="14" spans="1:13" ht="30.95" customHeight="1" thickTop="1" thickBot="1">
      <c r="A14" s="89" t="s">
        <v>17</v>
      </c>
      <c r="B14" s="112">
        <f>B7+B9+B10+B11+B12+B13</f>
        <v>143340</v>
      </c>
      <c r="D14" s="202"/>
      <c r="E14" s="202"/>
      <c r="F14" s="202"/>
      <c r="G14" s="202"/>
      <c r="H14" s="202"/>
      <c r="I14" s="202"/>
      <c r="J14" s="202"/>
      <c r="K14" s="202"/>
      <c r="L14" s="202"/>
      <c r="M14" s="203"/>
    </row>
    <row r="15" spans="1:13" ht="15.95" thickBot="1">
      <c r="A15" s="128" t="s">
        <v>1</v>
      </c>
      <c r="B15" s="88">
        <f>B14*J2</f>
        <v>0</v>
      </c>
      <c r="D15" s="202"/>
      <c r="E15" s="202"/>
      <c r="F15" s="202"/>
      <c r="G15" s="202"/>
      <c r="H15" s="202"/>
      <c r="I15" s="202"/>
      <c r="J15" s="202"/>
      <c r="K15" s="202"/>
      <c r="L15" s="202"/>
      <c r="M15" s="203"/>
    </row>
    <row r="16" spans="1:13" ht="19.5" thickTop="1" thickBot="1">
      <c r="A16" s="31" t="s">
        <v>18</v>
      </c>
      <c r="B16" s="90">
        <f>B14+B15</f>
        <v>143340</v>
      </c>
      <c r="D16" s="202"/>
      <c r="E16" s="202"/>
      <c r="F16" s="202"/>
      <c r="G16" s="202"/>
      <c r="H16" s="202"/>
      <c r="I16" s="202"/>
      <c r="J16" s="202"/>
      <c r="K16" s="202"/>
      <c r="L16" s="202"/>
      <c r="M16" s="203"/>
    </row>
    <row r="17" spans="1:14" ht="15.95" thickBot="1">
      <c r="A17" s="129"/>
      <c r="D17" s="202"/>
      <c r="E17" s="202"/>
      <c r="F17" s="202"/>
      <c r="G17" s="202"/>
      <c r="H17" s="202"/>
      <c r="I17" s="202"/>
      <c r="J17" s="202"/>
      <c r="K17" s="202"/>
      <c r="L17" s="202"/>
      <c r="M17" s="203"/>
    </row>
    <row r="18" spans="1:14" ht="42.95" customHeight="1">
      <c r="A18" s="77" t="s">
        <v>19</v>
      </c>
      <c r="B18" s="139">
        <f>C100*-1</f>
        <v>0</v>
      </c>
      <c r="D18" s="202"/>
      <c r="E18" s="202"/>
      <c r="F18" s="202"/>
      <c r="G18" s="202"/>
      <c r="H18" s="202"/>
      <c r="I18" s="202"/>
      <c r="J18" s="202"/>
      <c r="K18" s="202"/>
      <c r="L18" s="202"/>
      <c r="M18" s="203"/>
    </row>
    <row r="19" spans="1:14" ht="42.95" customHeight="1">
      <c r="A19" s="78" t="s">
        <v>20</v>
      </c>
      <c r="B19" s="140">
        <f>C105*-1</f>
        <v>-3450</v>
      </c>
      <c r="D19" s="202"/>
      <c r="E19" s="202"/>
      <c r="F19" s="202"/>
      <c r="G19" s="202"/>
      <c r="H19" s="202"/>
      <c r="I19" s="202"/>
      <c r="J19" s="202"/>
      <c r="K19" s="202"/>
      <c r="L19" s="202"/>
      <c r="M19" s="203"/>
    </row>
    <row r="20" spans="1:14" ht="42.95" customHeight="1">
      <c r="A20" s="79" t="s">
        <v>35</v>
      </c>
      <c r="B20" s="141">
        <f>C115*-1</f>
        <v>-27000</v>
      </c>
      <c r="D20" s="202"/>
      <c r="E20" s="202"/>
      <c r="F20" s="202"/>
      <c r="G20" s="202"/>
      <c r="H20" s="202"/>
      <c r="I20" s="202"/>
      <c r="J20" s="202"/>
      <c r="K20" s="202"/>
      <c r="L20" s="202"/>
      <c r="M20" s="203"/>
    </row>
    <row r="21" spans="1:14" ht="42.95" customHeight="1" thickBot="1">
      <c r="A21" s="80" t="s">
        <v>22</v>
      </c>
      <c r="B21" s="84">
        <f>B16+B18+B19+B20</f>
        <v>112890</v>
      </c>
      <c r="C21" s="130"/>
      <c r="D21" s="204"/>
      <c r="E21" s="204"/>
      <c r="F21" s="204"/>
      <c r="G21" s="204"/>
      <c r="H21" s="204"/>
      <c r="I21" s="204"/>
      <c r="J21" s="204"/>
      <c r="K21" s="204"/>
      <c r="L21" s="204"/>
      <c r="M21" s="205"/>
    </row>
    <row r="23" spans="1:14" ht="15.95" thickBot="1"/>
    <row r="24" spans="1:14" ht="26.1">
      <c r="A24" s="156" t="s">
        <v>10</v>
      </c>
      <c r="B24" s="157"/>
      <c r="C24" s="157"/>
      <c r="D24" s="157"/>
      <c r="E24" s="157"/>
      <c r="F24" s="157"/>
      <c r="G24" s="157"/>
      <c r="H24" s="157"/>
      <c r="I24" s="157"/>
      <c r="J24" s="157"/>
      <c r="K24" s="157"/>
      <c r="L24" s="157"/>
      <c r="M24" s="158"/>
      <c r="N24" s="32"/>
    </row>
    <row r="25" spans="1:14">
      <c r="A25" s="155" t="s">
        <v>36</v>
      </c>
      <c r="B25" s="151" t="s">
        <v>98</v>
      </c>
      <c r="C25" s="151" t="s">
        <v>38</v>
      </c>
      <c r="D25" s="153" t="s">
        <v>39</v>
      </c>
      <c r="E25" s="153"/>
      <c r="F25" s="153"/>
      <c r="G25" s="153"/>
      <c r="H25" s="153"/>
      <c r="I25" s="153"/>
      <c r="J25" s="153"/>
      <c r="K25" s="153"/>
      <c r="L25" s="153"/>
      <c r="M25" s="154"/>
    </row>
    <row r="26" spans="1:14" ht="15.95" thickBot="1">
      <c r="A26" s="209"/>
      <c r="B26" s="152"/>
      <c r="C26" s="152"/>
      <c r="D26" s="69" t="s">
        <v>40</v>
      </c>
      <c r="E26" s="69" t="s">
        <v>41</v>
      </c>
      <c r="F26" s="69" t="s">
        <v>42</v>
      </c>
      <c r="G26" s="69" t="s">
        <v>43</v>
      </c>
      <c r="H26" s="69" t="s">
        <v>44</v>
      </c>
      <c r="I26" s="69" t="s">
        <v>45</v>
      </c>
      <c r="J26" s="69" t="s">
        <v>46</v>
      </c>
      <c r="K26" s="69" t="s">
        <v>47</v>
      </c>
      <c r="L26" s="69" t="s">
        <v>48</v>
      </c>
      <c r="M26" s="70" t="s">
        <v>49</v>
      </c>
    </row>
    <row r="27" spans="1:14" s="12" customFormat="1" ht="32.450000000000003" customHeight="1">
      <c r="A27" s="134" t="s">
        <v>50</v>
      </c>
      <c r="B27" s="50">
        <v>9200</v>
      </c>
      <c r="C27" s="51">
        <f t="shared" ref="C27:C33" si="0">B27* (D27+E27+F27+G27+H27+I27+J27+K27+L27+M27)</f>
        <v>41400</v>
      </c>
      <c r="D27" s="50">
        <v>1</v>
      </c>
      <c r="E27" s="50">
        <v>0.5</v>
      </c>
      <c r="F27" s="50">
        <v>2</v>
      </c>
      <c r="G27" s="50">
        <v>1</v>
      </c>
      <c r="H27" s="50"/>
      <c r="I27" s="50"/>
      <c r="J27" s="50"/>
      <c r="K27" s="50"/>
      <c r="L27" s="50"/>
      <c r="M27" s="52"/>
    </row>
    <row r="28" spans="1:14" s="12" customFormat="1" ht="32.450000000000003" customHeight="1">
      <c r="A28" s="53" t="s">
        <v>51</v>
      </c>
      <c r="B28" s="50">
        <v>8100</v>
      </c>
      <c r="C28" s="51">
        <f t="shared" si="0"/>
        <v>44550</v>
      </c>
      <c r="D28" s="50">
        <v>1</v>
      </c>
      <c r="E28" s="50">
        <v>1</v>
      </c>
      <c r="F28" s="50">
        <v>3</v>
      </c>
      <c r="G28" s="50">
        <v>0.5</v>
      </c>
      <c r="H28" s="50"/>
      <c r="I28" s="50"/>
      <c r="J28" s="50"/>
      <c r="K28" s="50"/>
      <c r="L28" s="50"/>
      <c r="M28" s="52"/>
    </row>
    <row r="29" spans="1:14" s="12" customFormat="1" ht="32.450000000000003" customHeight="1">
      <c r="A29" s="135" t="s">
        <v>52</v>
      </c>
      <c r="B29" s="50">
        <v>5800</v>
      </c>
      <c r="C29" s="51">
        <f t="shared" si="0"/>
        <v>5800</v>
      </c>
      <c r="D29" s="50"/>
      <c r="E29" s="50"/>
      <c r="F29" s="50">
        <v>1</v>
      </c>
      <c r="G29" s="50"/>
      <c r="H29" s="50"/>
      <c r="I29" s="50"/>
      <c r="J29" s="50"/>
      <c r="K29" s="50"/>
      <c r="L29" s="50"/>
      <c r="M29" s="52"/>
    </row>
    <row r="30" spans="1:14" s="12" customFormat="1" ht="32.450000000000003" customHeight="1">
      <c r="A30" s="49" t="s">
        <v>53</v>
      </c>
      <c r="B30" s="50">
        <v>5350</v>
      </c>
      <c r="C30" s="51">
        <f t="shared" si="0"/>
        <v>10700</v>
      </c>
      <c r="D30" s="50"/>
      <c r="E30" s="50"/>
      <c r="F30" s="50">
        <v>2</v>
      </c>
      <c r="G30" s="50"/>
      <c r="H30" s="50"/>
      <c r="I30" s="50"/>
      <c r="J30" s="50"/>
      <c r="K30" s="50"/>
      <c r="L30" s="50"/>
      <c r="M30" s="52"/>
    </row>
    <row r="31" spans="1:14" s="12" customFormat="1" ht="32.450000000000003" customHeight="1">
      <c r="A31" s="49" t="s">
        <v>54</v>
      </c>
      <c r="B31" s="50"/>
      <c r="C31" s="51">
        <f t="shared" si="0"/>
        <v>0</v>
      </c>
      <c r="D31" s="50"/>
      <c r="E31" s="50"/>
      <c r="F31" s="50"/>
      <c r="G31" s="50"/>
      <c r="H31" s="50"/>
      <c r="I31" s="50"/>
      <c r="J31" s="50"/>
      <c r="K31" s="50"/>
      <c r="L31" s="50"/>
      <c r="M31" s="52"/>
    </row>
    <row r="32" spans="1:14" s="12" customFormat="1" ht="32.450000000000003" customHeight="1">
      <c r="A32" s="53" t="s">
        <v>55</v>
      </c>
      <c r="B32" s="50"/>
      <c r="C32" s="51">
        <f t="shared" si="0"/>
        <v>0</v>
      </c>
      <c r="D32" s="50"/>
      <c r="E32" s="50"/>
      <c r="F32" s="50"/>
      <c r="G32" s="50"/>
      <c r="H32" s="50"/>
      <c r="I32" s="50"/>
      <c r="J32" s="50"/>
      <c r="K32" s="50"/>
      <c r="L32" s="50"/>
      <c r="M32" s="52"/>
    </row>
    <row r="33" spans="1:14" s="12" customFormat="1" ht="32.450000000000003" customHeight="1" thickBot="1">
      <c r="A33" s="54" t="s">
        <v>55</v>
      </c>
      <c r="B33" s="55"/>
      <c r="C33" s="56">
        <f t="shared" si="0"/>
        <v>0</v>
      </c>
      <c r="D33" s="55"/>
      <c r="E33" s="55"/>
      <c r="F33" s="55"/>
      <c r="G33" s="55"/>
      <c r="H33" s="55"/>
      <c r="I33" s="55"/>
      <c r="J33" s="55"/>
      <c r="K33" s="55"/>
      <c r="L33" s="55"/>
      <c r="M33" s="57"/>
    </row>
    <row r="34" spans="1:14" s="33" customFormat="1" ht="28.5" customHeight="1" thickBot="1">
      <c r="A34" s="45" t="s">
        <v>56</v>
      </c>
      <c r="B34" s="46"/>
      <c r="C34" s="47">
        <f>C27+C28+C29+C30+C31+C32+C33</f>
        <v>102450</v>
      </c>
      <c r="D34" s="198" t="s">
        <v>99</v>
      </c>
      <c r="E34" s="199"/>
      <c r="F34" s="199"/>
      <c r="G34" s="199"/>
      <c r="H34" s="199"/>
      <c r="I34" s="199"/>
      <c r="J34" s="199"/>
      <c r="K34" s="199"/>
      <c r="L34" s="199"/>
      <c r="M34" s="199"/>
    </row>
    <row r="36" spans="1:14" ht="15.95" thickBot="1"/>
    <row r="37" spans="1:14" ht="26.1">
      <c r="A37" s="156" t="s">
        <v>13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8"/>
      <c r="N37" s="32"/>
    </row>
    <row r="38" spans="1:14" ht="15.6" customHeight="1">
      <c r="A38" s="40" t="s">
        <v>58</v>
      </c>
      <c r="B38" s="71"/>
      <c r="C38" s="151" t="s">
        <v>59</v>
      </c>
      <c r="D38" s="153" t="s">
        <v>60</v>
      </c>
      <c r="E38" s="153"/>
      <c r="F38" s="153"/>
      <c r="G38" s="153"/>
      <c r="H38" s="153"/>
      <c r="I38" s="153"/>
      <c r="J38" s="153"/>
      <c r="K38" s="153"/>
      <c r="L38" s="153"/>
      <c r="M38" s="154"/>
    </row>
    <row r="39" spans="1:14">
      <c r="A39" s="41"/>
      <c r="B39" s="72"/>
      <c r="C39" s="152"/>
      <c r="D39" s="69" t="s">
        <v>40</v>
      </c>
      <c r="E39" s="69" t="s">
        <v>41</v>
      </c>
      <c r="F39" s="69" t="s">
        <v>42</v>
      </c>
      <c r="G39" s="69" t="s">
        <v>43</v>
      </c>
      <c r="H39" s="69" t="s">
        <v>44</v>
      </c>
      <c r="I39" s="69" t="s">
        <v>45</v>
      </c>
      <c r="J39" s="69" t="s">
        <v>46</v>
      </c>
      <c r="K39" s="69" t="s">
        <v>47</v>
      </c>
      <c r="L39" s="69" t="s">
        <v>48</v>
      </c>
      <c r="M39" s="70" t="s">
        <v>49</v>
      </c>
    </row>
    <row r="40" spans="1:14" s="12" customFormat="1" ht="22.5" customHeight="1">
      <c r="A40" s="159" t="s">
        <v>100</v>
      </c>
      <c r="B40" s="160"/>
      <c r="C40" s="59">
        <f t="shared" ref="C40:C48" si="1">D40+E40+F40+G40+H40+I40+J40+K40+L40+M40</f>
        <v>2500</v>
      </c>
      <c r="D40" s="48">
        <v>0</v>
      </c>
      <c r="E40" s="51">
        <v>2500</v>
      </c>
      <c r="F40" s="51">
        <v>0</v>
      </c>
      <c r="G40" s="51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58">
        <v>0</v>
      </c>
    </row>
    <row r="41" spans="1:14" s="12" customFormat="1" ht="22.5" customHeight="1">
      <c r="A41" s="159" t="s">
        <v>101</v>
      </c>
      <c r="B41" s="160"/>
      <c r="C41" s="59">
        <f t="shared" si="1"/>
        <v>10350</v>
      </c>
      <c r="D41" s="51">
        <v>0</v>
      </c>
      <c r="E41" s="51">
        <v>0</v>
      </c>
      <c r="F41" s="51">
        <v>10350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60">
        <v>0</v>
      </c>
    </row>
    <row r="42" spans="1:14" s="12" customFormat="1" ht="22.5" customHeight="1">
      <c r="A42" s="159" t="s">
        <v>61</v>
      </c>
      <c r="B42" s="160"/>
      <c r="C42" s="59">
        <f t="shared" si="1"/>
        <v>0</v>
      </c>
      <c r="D42" s="51">
        <v>0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60">
        <v>0</v>
      </c>
    </row>
    <row r="43" spans="1:14" s="12" customFormat="1" ht="22.5" customHeight="1">
      <c r="A43" s="159" t="s">
        <v>61</v>
      </c>
      <c r="B43" s="160"/>
      <c r="C43" s="59">
        <f t="shared" si="1"/>
        <v>0</v>
      </c>
      <c r="D43" s="51">
        <v>0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60">
        <v>0</v>
      </c>
    </row>
    <row r="44" spans="1:14" s="12" customFormat="1" ht="22.5" customHeight="1">
      <c r="A44" s="159" t="s">
        <v>61</v>
      </c>
      <c r="B44" s="160"/>
      <c r="C44" s="59">
        <f t="shared" si="1"/>
        <v>0</v>
      </c>
      <c r="D44" s="51">
        <v>0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60">
        <v>0</v>
      </c>
    </row>
    <row r="45" spans="1:14" s="12" customFormat="1" ht="22.5" customHeight="1">
      <c r="A45" s="159" t="s">
        <v>61</v>
      </c>
      <c r="B45" s="160"/>
      <c r="C45" s="59">
        <f t="shared" si="1"/>
        <v>0</v>
      </c>
      <c r="D45" s="51">
        <v>0</v>
      </c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60">
        <v>0</v>
      </c>
    </row>
    <row r="46" spans="1:14" s="12" customFormat="1" ht="22.5" customHeight="1">
      <c r="A46" s="159" t="s">
        <v>61</v>
      </c>
      <c r="B46" s="160"/>
      <c r="C46" s="59">
        <f t="shared" si="1"/>
        <v>0</v>
      </c>
      <c r="D46" s="51">
        <v>0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60">
        <v>0</v>
      </c>
    </row>
    <row r="47" spans="1:14" s="12" customFormat="1" ht="22.5" customHeight="1">
      <c r="A47" s="159" t="s">
        <v>61</v>
      </c>
      <c r="B47" s="160"/>
      <c r="C47" s="59">
        <f t="shared" si="1"/>
        <v>0</v>
      </c>
      <c r="D47" s="51">
        <v>0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60">
        <v>0</v>
      </c>
    </row>
    <row r="48" spans="1:14" s="12" customFormat="1" ht="22.5" customHeight="1" thickBot="1">
      <c r="A48" s="165" t="s">
        <v>61</v>
      </c>
      <c r="B48" s="166"/>
      <c r="C48" s="61">
        <f t="shared" si="1"/>
        <v>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62">
        <v>0</v>
      </c>
    </row>
    <row r="49" spans="1:14" s="33" customFormat="1" ht="28.5" customHeight="1" thickBot="1">
      <c r="A49" s="45" t="s">
        <v>62</v>
      </c>
      <c r="B49" s="46"/>
      <c r="C49" s="113">
        <f>C40+C41+C42+C43+C44+C45+C46+C47+C48</f>
        <v>12850</v>
      </c>
      <c r="D49" s="34"/>
      <c r="E49" s="34"/>
      <c r="F49" s="34"/>
      <c r="G49" s="34"/>
      <c r="H49" s="34"/>
      <c r="I49" s="34"/>
      <c r="J49" s="34"/>
      <c r="K49" s="34"/>
      <c r="L49" s="34"/>
      <c r="M49" s="34"/>
    </row>
    <row r="51" spans="1:14" ht="15.95" thickBot="1"/>
    <row r="52" spans="1:14" ht="26.1">
      <c r="A52" s="156" t="s">
        <v>63</v>
      </c>
      <c r="B52" s="157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8"/>
      <c r="N52" s="32"/>
    </row>
    <row r="53" spans="1:14" ht="15.6" customHeight="1">
      <c r="A53" s="65" t="s">
        <v>64</v>
      </c>
      <c r="B53" s="66" t="s">
        <v>65</v>
      </c>
      <c r="C53" s="151" t="s">
        <v>66</v>
      </c>
      <c r="D53" s="153"/>
      <c r="E53" s="153"/>
      <c r="F53" s="153"/>
      <c r="G53" s="153"/>
      <c r="H53" s="153"/>
      <c r="I53" s="153"/>
      <c r="J53" s="153"/>
      <c r="K53" s="153"/>
      <c r="L53" s="153"/>
      <c r="M53" s="154"/>
    </row>
    <row r="54" spans="1:14">
      <c r="A54" s="67"/>
      <c r="B54" s="68"/>
      <c r="C54" s="152"/>
      <c r="D54" s="69" t="s">
        <v>40</v>
      </c>
      <c r="E54" s="69" t="s">
        <v>41</v>
      </c>
      <c r="F54" s="69" t="s">
        <v>42</v>
      </c>
      <c r="G54" s="69" t="s">
        <v>43</v>
      </c>
      <c r="H54" s="69" t="s">
        <v>44</v>
      </c>
      <c r="I54" s="69" t="s">
        <v>45</v>
      </c>
      <c r="J54" s="69" t="s">
        <v>46</v>
      </c>
      <c r="K54" s="69" t="s">
        <v>47</v>
      </c>
      <c r="L54" s="69" t="s">
        <v>48</v>
      </c>
      <c r="M54" s="70" t="s">
        <v>49</v>
      </c>
    </row>
    <row r="55" spans="1:14" s="12" customFormat="1" ht="22.5" customHeight="1">
      <c r="A55" s="53" t="s">
        <v>102</v>
      </c>
      <c r="B55" s="63" t="s">
        <v>103</v>
      </c>
      <c r="C55" s="59">
        <f t="shared" ref="C55:C63" si="2">D55+E55+F55+G55+H55+I55+J55+K55+L55+M55</f>
        <v>3600</v>
      </c>
      <c r="D55" s="48">
        <v>0</v>
      </c>
      <c r="E55" s="48">
        <v>0</v>
      </c>
      <c r="F55" s="51">
        <v>3600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58">
        <v>0</v>
      </c>
    </row>
    <row r="56" spans="1:14" s="12" customFormat="1" ht="22.5" customHeight="1">
      <c r="A56" s="53" t="s">
        <v>67</v>
      </c>
      <c r="B56" s="63" t="s">
        <v>67</v>
      </c>
      <c r="C56" s="59">
        <f t="shared" si="2"/>
        <v>0</v>
      </c>
      <c r="D56" s="51">
        <v>0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60">
        <v>0</v>
      </c>
    </row>
    <row r="57" spans="1:14" s="12" customFormat="1" ht="22.5" customHeight="1">
      <c r="A57" s="53" t="s">
        <v>67</v>
      </c>
      <c r="B57" s="63" t="s">
        <v>67</v>
      </c>
      <c r="C57" s="59">
        <f t="shared" si="2"/>
        <v>0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60">
        <v>0</v>
      </c>
    </row>
    <row r="58" spans="1:14" s="12" customFormat="1" ht="22.5" customHeight="1">
      <c r="A58" s="53" t="s">
        <v>67</v>
      </c>
      <c r="B58" s="63" t="s">
        <v>67</v>
      </c>
      <c r="C58" s="59">
        <f t="shared" si="2"/>
        <v>0</v>
      </c>
      <c r="D58" s="51">
        <v>0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60">
        <v>0</v>
      </c>
    </row>
    <row r="59" spans="1:14" s="12" customFormat="1" ht="22.5" customHeight="1">
      <c r="A59" s="53" t="s">
        <v>67</v>
      </c>
      <c r="B59" s="63" t="s">
        <v>67</v>
      </c>
      <c r="C59" s="59">
        <f t="shared" si="2"/>
        <v>0</v>
      </c>
      <c r="D59" s="51">
        <v>0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60">
        <v>0</v>
      </c>
    </row>
    <row r="60" spans="1:14" s="12" customFormat="1" ht="22.5" customHeight="1">
      <c r="A60" s="53" t="s">
        <v>67</v>
      </c>
      <c r="B60" s="63" t="s">
        <v>67</v>
      </c>
      <c r="C60" s="59">
        <f t="shared" si="2"/>
        <v>0</v>
      </c>
      <c r="D60" s="51">
        <v>0</v>
      </c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60">
        <v>0</v>
      </c>
    </row>
    <row r="61" spans="1:14" s="12" customFormat="1" ht="22.5" customHeight="1">
      <c r="A61" s="53" t="s">
        <v>67</v>
      </c>
      <c r="B61" s="63" t="s">
        <v>67</v>
      </c>
      <c r="C61" s="59">
        <f t="shared" si="2"/>
        <v>0</v>
      </c>
      <c r="D61" s="51">
        <v>0</v>
      </c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60">
        <v>0</v>
      </c>
    </row>
    <row r="62" spans="1:14" s="12" customFormat="1" ht="22.5" customHeight="1">
      <c r="A62" s="53" t="s">
        <v>67</v>
      </c>
      <c r="B62" s="63" t="s">
        <v>67</v>
      </c>
      <c r="C62" s="59">
        <f t="shared" si="2"/>
        <v>0</v>
      </c>
      <c r="D62" s="51">
        <v>0</v>
      </c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60">
        <v>0</v>
      </c>
    </row>
    <row r="63" spans="1:14" s="12" customFormat="1" ht="22.5" customHeight="1" thickBot="1">
      <c r="A63" s="54" t="s">
        <v>67</v>
      </c>
      <c r="B63" s="64" t="s">
        <v>67</v>
      </c>
      <c r="C63" s="61">
        <f t="shared" si="2"/>
        <v>0</v>
      </c>
      <c r="D63" s="56">
        <v>0</v>
      </c>
      <c r="E63" s="56">
        <v>0</v>
      </c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62">
        <v>0</v>
      </c>
    </row>
    <row r="64" spans="1:14" s="33" customFormat="1" ht="28.5" customHeight="1" thickBot="1">
      <c r="A64" s="37" t="s">
        <v>68</v>
      </c>
      <c r="B64" s="38"/>
      <c r="C64" s="39">
        <f>C55+C56+C57+C58+C59+C60+C61+C62+C63</f>
        <v>3600</v>
      </c>
      <c r="D64" s="34"/>
      <c r="E64" s="34"/>
      <c r="F64" s="34"/>
      <c r="G64" s="34"/>
      <c r="H64" s="34"/>
      <c r="I64" s="34"/>
      <c r="J64" s="34"/>
      <c r="K64" s="34"/>
      <c r="L64" s="34"/>
      <c r="M64" s="34"/>
    </row>
    <row r="66" spans="1:13" ht="45.95" customHeight="1" thickBot="1"/>
    <row r="67" spans="1:13" ht="26.1">
      <c r="A67" s="156" t="s">
        <v>16</v>
      </c>
      <c r="B67" s="157"/>
      <c r="C67" s="157"/>
      <c r="D67" s="157"/>
      <c r="E67" s="157"/>
      <c r="F67" s="157"/>
      <c r="G67" s="157"/>
      <c r="H67" s="157"/>
      <c r="I67" s="157"/>
      <c r="J67" s="157"/>
      <c r="K67" s="157"/>
      <c r="L67" s="157"/>
      <c r="M67" s="158"/>
    </row>
    <row r="68" spans="1:13">
      <c r="A68" s="163"/>
      <c r="B68" s="164"/>
      <c r="C68" s="151" t="s">
        <v>69</v>
      </c>
      <c r="D68" s="153"/>
      <c r="E68" s="153"/>
      <c r="F68" s="153"/>
      <c r="G68" s="153"/>
      <c r="H68" s="153"/>
      <c r="I68" s="153"/>
      <c r="J68" s="153"/>
      <c r="K68" s="153"/>
      <c r="L68" s="153"/>
      <c r="M68" s="154"/>
    </row>
    <row r="69" spans="1:13">
      <c r="A69" s="163"/>
      <c r="B69" s="164"/>
      <c r="C69" s="152"/>
      <c r="D69" s="69" t="s">
        <v>40</v>
      </c>
      <c r="E69" s="69" t="s">
        <v>41</v>
      </c>
      <c r="F69" s="69" t="s">
        <v>42</v>
      </c>
      <c r="G69" s="69" t="s">
        <v>43</v>
      </c>
      <c r="H69" s="69" t="s">
        <v>44</v>
      </c>
      <c r="I69" s="69" t="s">
        <v>45</v>
      </c>
      <c r="J69" s="69" t="s">
        <v>46</v>
      </c>
      <c r="K69" s="69" t="s">
        <v>47</v>
      </c>
      <c r="L69" s="69" t="s">
        <v>48</v>
      </c>
      <c r="M69" s="70" t="s">
        <v>49</v>
      </c>
    </row>
    <row r="70" spans="1:13" ht="35.1" customHeight="1">
      <c r="A70" s="161" t="s">
        <v>104</v>
      </c>
      <c r="B70" s="162"/>
      <c r="C70" s="44">
        <f>D70+E70+F70+G70+H70+I70+J70+K70+L70+M70</f>
        <v>3450</v>
      </c>
      <c r="D70" s="35">
        <v>0</v>
      </c>
      <c r="E70" s="35">
        <v>0</v>
      </c>
      <c r="F70" s="35">
        <v>3450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42">
        <v>0</v>
      </c>
    </row>
    <row r="71" spans="1:13" ht="20.100000000000001" customHeight="1">
      <c r="A71" s="161" t="s">
        <v>67</v>
      </c>
      <c r="B71" s="162"/>
      <c r="C71" s="44">
        <f t="shared" ref="C71:C78" si="3">D71+E71+F71+G71+H71+I71+J71+K71+L71+M71</f>
        <v>0</v>
      </c>
      <c r="D71" s="35">
        <v>0</v>
      </c>
      <c r="E71" s="35">
        <v>0</v>
      </c>
      <c r="F71" s="35">
        <v>0</v>
      </c>
      <c r="G71" s="35">
        <v>0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42">
        <v>0</v>
      </c>
    </row>
    <row r="72" spans="1:13" ht="20.100000000000001" customHeight="1">
      <c r="A72" s="161" t="s">
        <v>67</v>
      </c>
      <c r="B72" s="162"/>
      <c r="C72" s="44">
        <f t="shared" si="3"/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42">
        <v>0</v>
      </c>
    </row>
    <row r="73" spans="1:13" ht="20.100000000000001" customHeight="1">
      <c r="A73" s="161" t="s">
        <v>67</v>
      </c>
      <c r="B73" s="162"/>
      <c r="C73" s="44">
        <f t="shared" si="3"/>
        <v>0</v>
      </c>
      <c r="D73" s="35">
        <v>0</v>
      </c>
      <c r="E73" s="35">
        <v>0</v>
      </c>
      <c r="F73" s="35">
        <v>0</v>
      </c>
      <c r="G73" s="35">
        <v>0</v>
      </c>
      <c r="H73" s="35">
        <v>0</v>
      </c>
      <c r="I73" s="35">
        <v>0</v>
      </c>
      <c r="J73" s="35">
        <v>0</v>
      </c>
      <c r="K73" s="35">
        <v>0</v>
      </c>
      <c r="L73" s="35">
        <v>0</v>
      </c>
      <c r="M73" s="42">
        <v>0</v>
      </c>
    </row>
    <row r="74" spans="1:13" ht="20.100000000000001" customHeight="1">
      <c r="A74" s="161" t="s">
        <v>67</v>
      </c>
      <c r="B74" s="162"/>
      <c r="C74" s="44">
        <f t="shared" si="3"/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42">
        <v>0</v>
      </c>
    </row>
    <row r="75" spans="1:13" ht="20.100000000000001" customHeight="1">
      <c r="A75" s="161" t="s">
        <v>67</v>
      </c>
      <c r="B75" s="162"/>
      <c r="C75" s="44">
        <f t="shared" si="3"/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42">
        <v>0</v>
      </c>
    </row>
    <row r="76" spans="1:13" ht="20.100000000000001" customHeight="1">
      <c r="A76" s="161" t="s">
        <v>67</v>
      </c>
      <c r="B76" s="162"/>
      <c r="C76" s="44">
        <f t="shared" si="3"/>
        <v>0</v>
      </c>
      <c r="D76" s="35">
        <v>0</v>
      </c>
      <c r="E76" s="35">
        <v>0</v>
      </c>
      <c r="F76" s="35">
        <v>0</v>
      </c>
      <c r="G76" s="35">
        <v>0</v>
      </c>
      <c r="H76" s="35">
        <v>0</v>
      </c>
      <c r="I76" s="35">
        <v>0</v>
      </c>
      <c r="J76" s="35">
        <v>0</v>
      </c>
      <c r="K76" s="35">
        <v>0</v>
      </c>
      <c r="L76" s="35">
        <v>0</v>
      </c>
      <c r="M76" s="42">
        <v>0</v>
      </c>
    </row>
    <row r="77" spans="1:13" ht="20.100000000000001" customHeight="1">
      <c r="A77" s="161" t="s">
        <v>67</v>
      </c>
      <c r="B77" s="162"/>
      <c r="C77" s="44">
        <f t="shared" si="3"/>
        <v>0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42">
        <v>0</v>
      </c>
    </row>
    <row r="78" spans="1:13" ht="20.100000000000001" customHeight="1" thickBot="1">
      <c r="A78" s="161" t="s">
        <v>67</v>
      </c>
      <c r="B78" s="162"/>
      <c r="C78" s="44">
        <f t="shared" si="3"/>
        <v>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43">
        <v>0</v>
      </c>
    </row>
    <row r="79" spans="1:13" ht="26.45" thickBot="1">
      <c r="A79" s="37" t="s">
        <v>70</v>
      </c>
      <c r="B79" s="38"/>
      <c r="C79" s="39">
        <f>C70+C71+C72+C73+C74+C75+C76+C77+C78</f>
        <v>3450</v>
      </c>
      <c r="D79" s="34"/>
      <c r="E79" s="34"/>
      <c r="F79" s="34"/>
      <c r="G79" s="34"/>
      <c r="H79" s="34"/>
      <c r="I79" s="34"/>
      <c r="J79" s="34"/>
      <c r="K79" s="34"/>
      <c r="L79" s="34"/>
      <c r="M79" s="34"/>
    </row>
    <row r="81" spans="1:13" ht="15.95" thickBot="1"/>
    <row r="82" spans="1:13" ht="26.1">
      <c r="A82" s="73" t="s">
        <v>14</v>
      </c>
      <c r="B82" s="74"/>
      <c r="C82" s="75"/>
    </row>
    <row r="83" spans="1:13">
      <c r="A83" s="163"/>
      <c r="B83" s="164"/>
      <c r="C83" s="167" t="s">
        <v>71</v>
      </c>
    </row>
    <row r="84" spans="1:13">
      <c r="A84" s="163"/>
      <c r="B84" s="164"/>
      <c r="C84" s="168"/>
    </row>
    <row r="85" spans="1:13">
      <c r="A85" s="161" t="s">
        <v>105</v>
      </c>
      <c r="B85" s="162"/>
      <c r="C85" s="42">
        <v>500</v>
      </c>
    </row>
    <row r="86" spans="1:13">
      <c r="A86" s="161" t="s">
        <v>67</v>
      </c>
      <c r="B86" s="162"/>
      <c r="C86" s="42">
        <v>0</v>
      </c>
    </row>
    <row r="87" spans="1:13">
      <c r="A87" s="161" t="s">
        <v>67</v>
      </c>
      <c r="B87" s="162"/>
      <c r="C87" s="42">
        <v>0</v>
      </c>
    </row>
    <row r="88" spans="1:13">
      <c r="A88" s="161" t="s">
        <v>67</v>
      </c>
      <c r="B88" s="162"/>
      <c r="C88" s="42">
        <v>0</v>
      </c>
    </row>
    <row r="89" spans="1:13">
      <c r="A89" s="161" t="s">
        <v>67</v>
      </c>
      <c r="B89" s="162"/>
      <c r="C89" s="42">
        <v>0</v>
      </c>
    </row>
    <row r="90" spans="1:13">
      <c r="A90" s="161" t="s">
        <v>67</v>
      </c>
      <c r="B90" s="162"/>
      <c r="C90" s="42">
        <v>0</v>
      </c>
    </row>
    <row r="91" spans="1:13">
      <c r="A91" s="161" t="s">
        <v>67</v>
      </c>
      <c r="B91" s="162"/>
      <c r="C91" s="42">
        <v>0</v>
      </c>
    </row>
    <row r="92" spans="1:13">
      <c r="A92" s="161" t="s">
        <v>67</v>
      </c>
      <c r="B92" s="162"/>
      <c r="C92" s="42">
        <v>0</v>
      </c>
    </row>
    <row r="93" spans="1:13" ht="15.95" thickBot="1">
      <c r="A93" s="161" t="s">
        <v>67</v>
      </c>
      <c r="B93" s="162"/>
      <c r="C93" s="43">
        <v>0</v>
      </c>
    </row>
    <row r="94" spans="1:13" ht="26.45" thickBot="1">
      <c r="A94" s="37" t="s">
        <v>72</v>
      </c>
      <c r="B94" s="38"/>
      <c r="C94" s="39">
        <f>C85+C86+C87+C88+C89+C90+C91+C92+C93</f>
        <v>500</v>
      </c>
      <c r="D94" s="34"/>
      <c r="E94" s="34"/>
      <c r="F94" s="34"/>
      <c r="G94" s="34"/>
      <c r="H94" s="34"/>
      <c r="I94" s="34"/>
      <c r="J94" s="34"/>
      <c r="K94" s="34"/>
      <c r="L94" s="34"/>
      <c r="M94" s="34"/>
    </row>
    <row r="96" spans="1:13" ht="15.95" thickBot="1"/>
    <row r="97" spans="1:89" s="33" customFormat="1" ht="26.45" thickBot="1">
      <c r="A97" s="173" t="s">
        <v>73</v>
      </c>
      <c r="B97" s="174"/>
      <c r="C97" s="175"/>
    </row>
    <row r="98" spans="1:89" ht="15.95" thickBot="1">
      <c r="A98" s="176" t="s">
        <v>74</v>
      </c>
      <c r="B98" s="177"/>
      <c r="C98" s="178"/>
    </row>
    <row r="99" spans="1:89" ht="81" customHeight="1" thickBot="1">
      <c r="A99" s="179"/>
      <c r="B99" s="180"/>
      <c r="C99" s="181"/>
    </row>
    <row r="100" spans="1:89" ht="26.45" thickBot="1">
      <c r="A100" s="91" t="s">
        <v>75</v>
      </c>
      <c r="B100" s="92"/>
      <c r="C100" s="39">
        <v>0</v>
      </c>
    </row>
    <row r="101" spans="1:89" ht="15.95" thickBot="1"/>
    <row r="102" spans="1:89" ht="26.45" thickBot="1">
      <c r="A102" s="173" t="s">
        <v>76</v>
      </c>
      <c r="B102" s="174"/>
      <c r="C102" s="175"/>
    </row>
    <row r="103" spans="1:89" ht="15.95" thickBot="1">
      <c r="A103" s="176" t="s">
        <v>74</v>
      </c>
      <c r="B103" s="177"/>
      <c r="C103" s="178"/>
    </row>
    <row r="104" spans="1:89" ht="81.599999999999994" customHeight="1" thickBot="1">
      <c r="A104" s="208" t="s">
        <v>106</v>
      </c>
      <c r="B104" s="202"/>
      <c r="C104" s="203"/>
    </row>
    <row r="105" spans="1:89" ht="26.45" thickBot="1">
      <c r="A105" s="91" t="s">
        <v>77</v>
      </c>
      <c r="B105" s="92"/>
      <c r="C105" s="39">
        <v>3450</v>
      </c>
    </row>
    <row r="106" spans="1:89" ht="15.95" thickBot="1"/>
    <row r="107" spans="1:89" ht="26.45" thickBot="1">
      <c r="A107" s="173" t="s">
        <v>78</v>
      </c>
      <c r="B107" s="174"/>
      <c r="C107" s="174"/>
      <c r="D107" s="174"/>
      <c r="E107" s="174"/>
      <c r="F107" s="174"/>
      <c r="G107" s="175"/>
    </row>
    <row r="108" spans="1:89" ht="15.95" thickBot="1">
      <c r="A108" s="93" t="s">
        <v>79</v>
      </c>
      <c r="B108" s="94" t="s">
        <v>80</v>
      </c>
      <c r="C108" s="98" t="s">
        <v>71</v>
      </c>
      <c r="D108" s="171" t="s">
        <v>81</v>
      </c>
      <c r="E108" s="171"/>
      <c r="F108" s="171"/>
      <c r="G108" s="172"/>
    </row>
    <row r="109" spans="1:89" s="97" customFormat="1" ht="27.6" customHeight="1">
      <c r="A109" s="99" t="s">
        <v>84</v>
      </c>
      <c r="B109" s="100" t="s">
        <v>107</v>
      </c>
      <c r="C109" s="101">
        <v>5000</v>
      </c>
      <c r="D109" s="192" t="s">
        <v>108</v>
      </c>
      <c r="E109" s="193"/>
      <c r="F109" s="193"/>
      <c r="G109" s="194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</row>
    <row r="110" spans="1:89" s="97" customFormat="1" ht="27.6" customHeight="1">
      <c r="A110" s="102" t="s">
        <v>85</v>
      </c>
      <c r="B110" s="103" t="s">
        <v>109</v>
      </c>
      <c r="C110" s="104">
        <v>2000</v>
      </c>
      <c r="D110" s="195" t="s">
        <v>110</v>
      </c>
      <c r="E110" s="196"/>
      <c r="F110" s="196"/>
      <c r="G110" s="197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</row>
    <row r="111" spans="1:89" s="97" customFormat="1" ht="27.6" customHeight="1">
      <c r="A111" s="102" t="s">
        <v>83</v>
      </c>
      <c r="B111" s="103" t="s">
        <v>111</v>
      </c>
      <c r="C111" s="104">
        <v>20000</v>
      </c>
      <c r="D111" s="195" t="s">
        <v>112</v>
      </c>
      <c r="E111" s="196"/>
      <c r="F111" s="196"/>
      <c r="G111" s="197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</row>
    <row r="112" spans="1:89" s="97" customFormat="1" ht="27.6" customHeight="1">
      <c r="A112" s="102" t="s">
        <v>82</v>
      </c>
      <c r="B112" s="103"/>
      <c r="C112" s="104"/>
      <c r="D112" s="195"/>
      <c r="E112" s="196"/>
      <c r="F112" s="196"/>
      <c r="G112" s="197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</row>
    <row r="113" spans="1:89" s="97" customFormat="1" ht="27.6" customHeight="1">
      <c r="A113" s="102" t="s">
        <v>82</v>
      </c>
      <c r="B113" s="105"/>
      <c r="C113" s="106"/>
      <c r="D113" s="195"/>
      <c r="E113" s="196"/>
      <c r="F113" s="196"/>
      <c r="G113" s="197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</row>
    <row r="114" spans="1:89" s="97" customFormat="1" ht="27.6" customHeight="1" thickBot="1">
      <c r="A114" s="107" t="s">
        <v>82</v>
      </c>
      <c r="B114" s="108"/>
      <c r="C114" s="109"/>
      <c r="D114" s="190"/>
      <c r="E114" s="190"/>
      <c r="F114" s="190"/>
      <c r="G114" s="191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</row>
    <row r="115" spans="1:89" ht="26.1">
      <c r="A115" s="95" t="s">
        <v>77</v>
      </c>
      <c r="B115" s="96"/>
      <c r="C115" s="110">
        <f>C109+C110+C111+C112+C113+C114</f>
        <v>27000</v>
      </c>
    </row>
    <row r="117" spans="1:89" hidden="1">
      <c r="A117" t="s">
        <v>82</v>
      </c>
    </row>
    <row r="118" spans="1:89" hidden="1">
      <c r="A118" t="s">
        <v>83</v>
      </c>
    </row>
    <row r="119" spans="1:89" hidden="1">
      <c r="A119" t="s">
        <v>84</v>
      </c>
    </row>
    <row r="120" spans="1:89" hidden="1">
      <c r="A120" t="s">
        <v>85</v>
      </c>
    </row>
  </sheetData>
  <sheetProtection algorithmName="SHA-512" hashValue="IgD6fMiLTsl/Bu9+W7m9YLwBBHOxTJgOKt/rcUCfgpVqfJZ3dxyJoB/8L3Z/eP5l25wXO/J8OYCNbS0KPUazFw==" saltValue="qIRJqymCcomcFHS7CiT4BA==" spinCount="100000" sheet="1" objects="1" scenarios="1" selectLockedCells="1" selectUnlockedCells="1"/>
  <mergeCells count="67">
    <mergeCell ref="D111:G111"/>
    <mergeCell ref="D112:G112"/>
    <mergeCell ref="D113:G113"/>
    <mergeCell ref="D114:G114"/>
    <mergeCell ref="A103:C103"/>
    <mergeCell ref="A104:C104"/>
    <mergeCell ref="A107:G107"/>
    <mergeCell ref="D108:G108"/>
    <mergeCell ref="D109:G109"/>
    <mergeCell ref="D110:G110"/>
    <mergeCell ref="C83:C84"/>
    <mergeCell ref="A102:C102"/>
    <mergeCell ref="A86:B86"/>
    <mergeCell ref="A87:B87"/>
    <mergeCell ref="A88:B88"/>
    <mergeCell ref="A89:B89"/>
    <mergeCell ref="A90:B90"/>
    <mergeCell ref="A91:B91"/>
    <mergeCell ref="A92:B92"/>
    <mergeCell ref="A93:B93"/>
    <mergeCell ref="A97:C97"/>
    <mergeCell ref="A98:C98"/>
    <mergeCell ref="A99:C99"/>
    <mergeCell ref="A85:B85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83:B84"/>
    <mergeCell ref="A68:B69"/>
    <mergeCell ref="C68:C69"/>
    <mergeCell ref="D68:M68"/>
    <mergeCell ref="A42:B42"/>
    <mergeCell ref="A43:B43"/>
    <mergeCell ref="A44:B44"/>
    <mergeCell ref="A45:B45"/>
    <mergeCell ref="A46:B46"/>
    <mergeCell ref="A47:B47"/>
    <mergeCell ref="A48:B48"/>
    <mergeCell ref="A52:M52"/>
    <mergeCell ref="C53:C54"/>
    <mergeCell ref="D53:M53"/>
    <mergeCell ref="A67:M67"/>
    <mergeCell ref="A41:B41"/>
    <mergeCell ref="D7:M7"/>
    <mergeCell ref="D8:M21"/>
    <mergeCell ref="A24:M24"/>
    <mergeCell ref="A25:A26"/>
    <mergeCell ref="B25:B26"/>
    <mergeCell ref="C25:C26"/>
    <mergeCell ref="D25:M25"/>
    <mergeCell ref="D34:M34"/>
    <mergeCell ref="A37:M37"/>
    <mergeCell ref="C38:C39"/>
    <mergeCell ref="D38:M38"/>
    <mergeCell ref="A40:B40"/>
    <mergeCell ref="G1:I1"/>
    <mergeCell ref="G2:I2"/>
    <mergeCell ref="G3:I3"/>
    <mergeCell ref="G4:I4"/>
    <mergeCell ref="A6:B6"/>
    <mergeCell ref="C6:M6"/>
  </mergeCells>
  <dataValidations count="4">
    <dataValidation type="list" allowBlank="1" showInputMessage="1" showErrorMessage="1" sqref="J3" xr:uid="{6C5347AC-0AC4-4A49-B849-C2BB712B2202}">
      <formula1>DVGW</formula1>
    </dataValidation>
    <dataValidation type="list" allowBlank="1" showInputMessage="1" showErrorMessage="1" sqref="J1" xr:uid="{7691658E-D83D-4062-BB80-C6AD4B53927B}">
      <formula1>Umsatzsteuer</formula1>
    </dataValidation>
    <dataValidation type="list" allowBlank="1" showInputMessage="1" showErrorMessage="1" sqref="J2" xr:uid="{CD87FDB4-68EE-4AE3-888A-327C3A9289BE}">
      <formula1>Steuersatz</formula1>
    </dataValidation>
    <dataValidation type="list" allowBlank="1" showInputMessage="1" showErrorMessage="1" sqref="A109:A114" xr:uid="{E909D94D-5659-47E2-B25C-73AF8316AD07}">
      <formula1>$A$117:$A$120</formula1>
    </dataValidation>
  </dataValidations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2277d-f331-4151-8460-1d52b9e2472a" xsi:nil="true"/>
    <lcf76f155ced4ddcb4097134ff3c332f xmlns="08134f0e-95d1-494d-a23d-6d2a2467e6e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B1B6680989ADE488B1AA0836708E94E" ma:contentTypeVersion="16" ma:contentTypeDescription="Ein neues Dokument erstellen." ma:contentTypeScope="" ma:versionID="19adf690f982df9e348f89e81e980c7b">
  <xsd:schema xmlns:xsd="http://www.w3.org/2001/XMLSchema" xmlns:xs="http://www.w3.org/2001/XMLSchema" xmlns:p="http://schemas.microsoft.com/office/2006/metadata/properties" xmlns:ns2="08134f0e-95d1-494d-a23d-6d2a2467e6e0" xmlns:ns3="e9d2277d-f331-4151-8460-1d52b9e2472a" targetNamespace="http://schemas.microsoft.com/office/2006/metadata/properties" ma:root="true" ma:fieldsID="825293298e08e80b190408e542a8c1dd" ns2:_="" ns3:_="">
    <xsd:import namespace="08134f0e-95d1-494d-a23d-6d2a2467e6e0"/>
    <xsd:import namespace="e9d2277d-f331-4151-8460-1d52b9e247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34f0e-95d1-494d-a23d-6d2a2467e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Bildmarkierungen" ma:readOnly="false" ma:fieldId="{5cf76f15-5ced-4ddc-b409-7134ff3c332f}" ma:taxonomyMulti="true" ma:sspId="7e88d892-374b-4771-bbe6-a8885a15dd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2277d-f331-4151-8460-1d52b9e2472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2e99961-7853-47d2-a4d8-4cbcfd446bb6}" ma:internalName="TaxCatchAll" ma:showField="CatchAllData" ma:web="e9d2277d-f331-4151-8460-1d52b9e247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A1AD14-075B-46C5-9CBC-CBD2D686C648}"/>
</file>

<file path=customXml/itemProps2.xml><?xml version="1.0" encoding="utf-8"?>
<ds:datastoreItem xmlns:ds="http://schemas.openxmlformats.org/officeDocument/2006/customXml" ds:itemID="{5E0E09EB-DB93-4E94-B150-B20E1462C634}"/>
</file>

<file path=customXml/itemProps3.xml><?xml version="1.0" encoding="utf-8"?>
<ds:datastoreItem xmlns:ds="http://schemas.openxmlformats.org/officeDocument/2006/customXml" ds:itemID="{2DD61FC0-74A4-4667-972C-F1355C9A84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Walter, Michael</dc:creator>
  <cp:keywords/>
  <dc:description/>
  <cp:lastModifiedBy/>
  <cp:revision/>
  <dcterms:created xsi:type="dcterms:W3CDTF">2016-07-26T18:00:31Z</dcterms:created>
  <dcterms:modified xsi:type="dcterms:W3CDTF">2024-10-25T09:57:46Z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0x010100092ABC68124DFC44A6C3578E3458EB2A</vt:lpwstr>
  </property>
  <property fmtid="{D5CDD505-2E9C-101B-9397-08002B2CF9AE}" pid="3" name="Order">
    <vt:r8>100</vt:r8>
  </property>
  <property fmtid="{D5CDD505-2E9C-101B-9397-08002B2CF9AE}" pid="4" name="_dlc_DocIdItemGuid">
    <vt:lpwstr>a483becc-5ad2-43ab-a11d-63c0a4d33fc3</vt:lpwstr>
  </property>
  <property fmtid="{D5CDD505-2E9C-101B-9397-08002B2CF9AE}" pid="5" name="MediaServiceImageTags">
    <vt:lpwstr/>
  </property>
</Properties>
</file>